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91C829C5-1CE3-40BC-801E-33259232462E}" xr6:coauthVersionLast="47" xr6:coauthVersionMax="47" xr10:uidLastSave="{00000000-0000-0000-0000-000000000000}"/>
  <bookViews>
    <workbookView xWindow="-120" yWindow="-120" windowWidth="29040" windowHeight="15510" firstSheet="1" activeTab="1" xr2:uid="{00000000-000D-0000-FFFF-FFFF00000000}"/>
  </bookViews>
  <sheets>
    <sheet name="SGV" sheetId="4" state="veryHidden" r:id="rId1"/>
    <sheet name="Phụ lụ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2" i="1"/>
  <c r="F13" i="1"/>
  <c r="F12" i="1"/>
  <c r="F11" i="1"/>
  <c r="F10" i="1"/>
  <c r="F8" i="1"/>
  <c r="F7" i="1"/>
  <c r="F19" i="1"/>
  <c r="F18" i="1"/>
  <c r="F17" i="1"/>
</calcChain>
</file>

<file path=xl/sharedStrings.xml><?xml version="1.0" encoding="utf-8"?>
<sst xmlns="http://schemas.openxmlformats.org/spreadsheetml/2006/main" count="48" uniqueCount="34">
  <si>
    <t>STT</t>
  </si>
  <si>
    <t>Chỉ tiêu</t>
  </si>
  <si>
    <t>ĐVT</t>
  </si>
  <si>
    <t>Ước TH</t>
  </si>
  <si>
    <t xml:space="preserve"> % so cùng kỳ</t>
  </si>
  <si>
    <t>% so với KH</t>
  </si>
  <si>
    <t>Triệu USD</t>
  </si>
  <si>
    <t>%</t>
  </si>
  <si>
    <t>Tổng mức bán lẻ hàng hóa và doanh thu dịch vụ</t>
  </si>
  <si>
    <t>Thu nội địa</t>
  </si>
  <si>
    <t>Thu xuất nhập khẩu</t>
  </si>
  <si>
    <t>Tín dụng, ngân hàng</t>
  </si>
  <si>
    <t>Kim ngạch xuất khẩu</t>
  </si>
  <si>
    <t>Kim ngạch nhập khẩu</t>
  </si>
  <si>
    <t>Tỉ lệ giải ngân vốn đầu tư công</t>
  </si>
  <si>
    <t>Thu ngân sách</t>
  </si>
  <si>
    <t>Chi ngân sách</t>
  </si>
  <si>
    <t>Tỷ đồng</t>
  </si>
  <si>
    <t xml:space="preserve">Chi cân đối ngân sách địa phương </t>
  </si>
  <si>
    <t>Chi các chương trình mục tiêu quốc gia và nhiệm vụ khác</t>
  </si>
  <si>
    <r>
      <t xml:space="preserve">Xuất, nhập khẩu </t>
    </r>
    <r>
      <rPr>
        <i/>
        <sz val="12"/>
        <rFont val="Times New Roman"/>
        <family val="1"/>
      </rPr>
      <t>(mở tờ khai tại Lạng Sơn)</t>
    </r>
    <r>
      <rPr>
        <b/>
        <sz val="12"/>
        <rFont val="Times New Roman"/>
        <family val="1"/>
      </rPr>
      <t xml:space="preserve"> </t>
    </r>
  </si>
  <si>
    <t>Hoạt động du lịch</t>
  </si>
  <si>
    <t>Nghìn người</t>
  </si>
  <si>
    <t>Tổng lượng khách du lịch</t>
  </si>
  <si>
    <t>Tổng thu từ khách du lịch</t>
  </si>
  <si>
    <t>Giải ngân vốn đầu tư công</t>
  </si>
  <si>
    <t>Tổng vốn huy động tín dụng</t>
  </si>
  <si>
    <t xml:space="preserve">Tổng dư nợ tín dụng </t>
  </si>
  <si>
    <t>Chỉ số phát triển công nghiệp IIP</t>
  </si>
  <si>
    <t>Kế hoạch
 năm 2026</t>
  </si>
  <si>
    <t>Thu hút vốn FDI</t>
  </si>
  <si>
    <t>Lũy kế 5 tháng</t>
  </si>
  <si>
    <t>Thực hiện tháng 5</t>
  </si>
  <si>
    <t>Phụ lục . MỘT SỐ CHỈ TIÊU KINH TẾ - XÃ HỘI 5 THÁNG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</si>
</sst>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?_);_(@_)"/>
    <numFmt numFmtId="167" formatCode="0.0"/>
    <numFmt numFmtId="168" formatCode="_(* #,##0.000_);_(* \(#,##0.000\);_(* &quot;-&quot;??_);_(@_)"/>
    <numFmt numFmtId="169" formatCode="_(* #,##0.0_);_(* \(#,##0.0\);_(* &quot;-&quot;?_);_(@_)"/>
  </numFmts>
  <fonts count="1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4" fillId="0" borderId="0" xfId="1" applyFont="1"/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4" fillId="0" borderId="1" xfId="1" applyFont="1" applyBorder="1" applyAlignment="1">
      <alignment horizontal="right" vertical="center" wrapText="1"/>
    </xf>
    <xf numFmtId="43" fontId="4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4" fillId="2" borderId="1" xfId="0" applyNumberFormat="1" applyFont="1" applyFill="1" applyBorder="1" applyAlignment="1">
      <alignment horizontal="right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3" applyNumberFormat="1" applyFont="1" applyFill="1" applyBorder="1" applyAlignment="1">
      <alignment horizontal="right" vertical="center" wrapText="1"/>
    </xf>
    <xf numFmtId="3" fontId="4" fillId="2" borderId="1" xfId="4" applyNumberFormat="1" applyFont="1" applyFill="1" applyBorder="1" applyAlignment="1">
      <alignment horizontal="right" vertical="center" wrapText="1"/>
    </xf>
    <xf numFmtId="165" fontId="4" fillId="2" borderId="1" xfId="5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165" fontId="4" fillId="2" borderId="1" xfId="4" applyNumberFormat="1" applyFont="1" applyFill="1" applyBorder="1" applyAlignment="1">
      <alignment horizontal="right" vertical="center" wrapText="1"/>
    </xf>
    <xf numFmtId="165" fontId="4" fillId="2" borderId="1" xfId="3" applyNumberFormat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/>
    </xf>
    <xf numFmtId="166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8" fontId="4" fillId="2" borderId="1" xfId="1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165" fontId="4" fillId="2" borderId="1" xfId="0" applyNumberFormat="1" applyFont="1" applyFill="1" applyBorder="1" applyAlignment="1">
      <alignment horizontal="right"/>
    </xf>
    <xf numFmtId="166" fontId="4" fillId="2" borderId="1" xfId="1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/>
    </xf>
    <xf numFmtId="166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4" fontId="9" fillId="0" borderId="0" xfId="0" applyNumberFormat="1" applyFont="1"/>
    <xf numFmtId="169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7">
    <cellStyle name="Comma" xfId="1" builtinId="3"/>
    <cellStyle name="Comma 10 10 3" xfId="6" xr:uid="{00000000-0005-0000-0000-000001000000}"/>
    <cellStyle name="Normal" xfId="0" builtinId="0"/>
    <cellStyle name="Normal 11 19 5" xfId="3" xr:uid="{00000000-0005-0000-0000-000003000000}"/>
    <cellStyle name="Normal 11 19 5 2 2 2" xfId="4" xr:uid="{00000000-0005-0000-0000-000004000000}"/>
    <cellStyle name="Normal 11 28 5 2 2 2" xfId="5" xr:uid="{00000000-0005-0000-0000-000005000000}"/>
    <cellStyle name="Normal 5 3 10" xfId="2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0" sqref="K20"/>
    </sheetView>
  </sheetViews>
  <sheetFormatPr defaultColWidth="9" defaultRowHeight="15.75" x14ac:dyDescent="0.25"/>
  <cols>
    <col min="1" max="1" width="6.75" style="9" customWidth="1"/>
    <col min="2" max="2" width="47.25" style="2" customWidth="1"/>
    <col min="3" max="3" width="14.125" style="9" customWidth="1"/>
    <col min="4" max="4" width="13.375" style="9" customWidth="1"/>
    <col min="5" max="5" width="11" style="10" customWidth="1"/>
    <col min="6" max="6" width="12.75" style="10" customWidth="1"/>
    <col min="7" max="7" width="14.25" style="20" bestFit="1" customWidth="1"/>
    <col min="8" max="8" width="11.875" style="16" customWidth="1"/>
    <col min="9" max="9" width="4.875" style="2" bestFit="1" customWidth="1"/>
    <col min="10" max="11" width="9" style="2"/>
    <col min="12" max="12" width="11.875" style="2" bestFit="1" customWidth="1"/>
    <col min="13" max="16384" width="9" style="2"/>
  </cols>
  <sheetData>
    <row r="2" spans="1:12" ht="18.75" x14ac:dyDescent="0.25">
      <c r="A2" s="75" t="s">
        <v>33</v>
      </c>
      <c r="B2" s="75"/>
      <c r="C2" s="75"/>
      <c r="D2" s="75"/>
      <c r="E2" s="75"/>
      <c r="F2" s="75"/>
      <c r="G2" s="75"/>
      <c r="H2" s="75"/>
    </row>
    <row r="3" spans="1:12" ht="18.75" x14ac:dyDescent="0.3">
      <c r="A3" s="3"/>
      <c r="B3" s="4"/>
      <c r="C3" s="3"/>
      <c r="D3" s="3"/>
      <c r="E3" s="5"/>
      <c r="F3" s="5"/>
      <c r="G3" s="17"/>
      <c r="H3" s="14"/>
    </row>
    <row r="4" spans="1:12" s="6" customFormat="1" ht="27" customHeight="1" x14ac:dyDescent="0.25">
      <c r="A4" s="77" t="s">
        <v>0</v>
      </c>
      <c r="B4" s="77" t="s">
        <v>1</v>
      </c>
      <c r="C4" s="77" t="s">
        <v>2</v>
      </c>
      <c r="D4" s="78" t="s">
        <v>29</v>
      </c>
      <c r="E4" s="77" t="s">
        <v>31</v>
      </c>
      <c r="F4" s="77"/>
      <c r="G4" s="77"/>
      <c r="H4" s="76" t="s">
        <v>32</v>
      </c>
    </row>
    <row r="5" spans="1:12" s="6" customFormat="1" ht="27" customHeight="1" x14ac:dyDescent="0.25">
      <c r="A5" s="77"/>
      <c r="B5" s="77"/>
      <c r="C5" s="77"/>
      <c r="D5" s="78"/>
      <c r="E5" s="13" t="s">
        <v>3</v>
      </c>
      <c r="F5" s="13" t="s">
        <v>5</v>
      </c>
      <c r="G5" s="18" t="s">
        <v>4</v>
      </c>
      <c r="H5" s="76"/>
    </row>
    <row r="6" spans="1:12" ht="19.5" customHeight="1" x14ac:dyDescent="0.25">
      <c r="A6" s="23">
        <v>1</v>
      </c>
      <c r="B6" s="27" t="s">
        <v>28</v>
      </c>
      <c r="C6" s="23" t="s">
        <v>7</v>
      </c>
      <c r="D6" s="58">
        <v>8</v>
      </c>
      <c r="E6" s="24">
        <v>4.8099999999999996</v>
      </c>
      <c r="F6" s="24"/>
      <c r="G6" s="25"/>
      <c r="H6" s="26">
        <v>5.31</v>
      </c>
    </row>
    <row r="7" spans="1:12" ht="19.5" customHeight="1" x14ac:dyDescent="0.25">
      <c r="A7" s="23">
        <v>2</v>
      </c>
      <c r="B7" s="27" t="s">
        <v>8</v>
      </c>
      <c r="C7" s="23" t="s">
        <v>17</v>
      </c>
      <c r="D7" s="32">
        <v>48338</v>
      </c>
      <c r="E7" s="71">
        <v>15533.45</v>
      </c>
      <c r="F7" s="52">
        <f>+E7/D7%</f>
        <v>32.135069717406594</v>
      </c>
      <c r="G7" s="50">
        <v>17.52</v>
      </c>
      <c r="H7" s="51">
        <v>3747.84</v>
      </c>
    </row>
    <row r="8" spans="1:12" s="48" customFormat="1" ht="19.5" customHeight="1" x14ac:dyDescent="0.25">
      <c r="A8" s="74">
        <v>3</v>
      </c>
      <c r="B8" s="45" t="s">
        <v>15</v>
      </c>
      <c r="C8" s="23" t="s">
        <v>17</v>
      </c>
      <c r="D8" s="33">
        <v>13477.6</v>
      </c>
      <c r="E8" s="29">
        <v>11814.787</v>
      </c>
      <c r="F8" s="72">
        <f>+E8/D8%</f>
        <v>87.662395381967116</v>
      </c>
      <c r="G8" s="59">
        <v>202.4</v>
      </c>
      <c r="H8" s="29">
        <v>1789.095</v>
      </c>
      <c r="I8" s="47"/>
    </row>
    <row r="9" spans="1:12" ht="19.5" customHeight="1" x14ac:dyDescent="0.25">
      <c r="A9" s="74"/>
      <c r="B9" s="28" t="s">
        <v>9</v>
      </c>
      <c r="C9" s="23" t="s">
        <v>17</v>
      </c>
      <c r="D9" s="34">
        <v>3874</v>
      </c>
      <c r="E9" s="61">
        <v>2406.4</v>
      </c>
      <c r="F9" s="72">
        <v>63.8</v>
      </c>
      <c r="G9" s="59">
        <v>154.1</v>
      </c>
      <c r="H9" s="62">
        <v>287.14999999999998</v>
      </c>
      <c r="L9" s="53"/>
    </row>
    <row r="10" spans="1:12" ht="19.5" customHeight="1" x14ac:dyDescent="0.25">
      <c r="A10" s="74"/>
      <c r="B10" s="28" t="s">
        <v>10</v>
      </c>
      <c r="C10" s="23" t="s">
        <v>17</v>
      </c>
      <c r="D10" s="34">
        <v>9600</v>
      </c>
      <c r="E10" s="60">
        <v>9400</v>
      </c>
      <c r="F10" s="72">
        <f>+E10/D10%</f>
        <v>97.916666666666671</v>
      </c>
      <c r="G10" s="59">
        <v>225.45</v>
      </c>
      <c r="H10" s="29">
        <v>1501.9449999999999</v>
      </c>
    </row>
    <row r="11" spans="1:12" ht="19.5" customHeight="1" x14ac:dyDescent="0.25">
      <c r="A11" s="74">
        <v>4</v>
      </c>
      <c r="B11" s="27" t="s">
        <v>16</v>
      </c>
      <c r="C11" s="23" t="s">
        <v>17</v>
      </c>
      <c r="D11" s="35">
        <v>16005.2</v>
      </c>
      <c r="E11" s="41">
        <v>5202.192</v>
      </c>
      <c r="F11" s="72">
        <f>+E11/D11%</f>
        <v>32.503136480643789</v>
      </c>
      <c r="G11" s="50">
        <v>88.2</v>
      </c>
      <c r="H11" s="56"/>
      <c r="I11" s="49"/>
    </row>
    <row r="12" spans="1:12" ht="19.5" customHeight="1" x14ac:dyDescent="0.25">
      <c r="A12" s="74"/>
      <c r="B12" s="28" t="s">
        <v>18</v>
      </c>
      <c r="C12" s="23" t="s">
        <v>17</v>
      </c>
      <c r="D12" s="37">
        <v>14422.6</v>
      </c>
      <c r="E12" s="36">
        <v>4726.7510000000002</v>
      </c>
      <c r="F12" s="72">
        <f>+E12/D12%</f>
        <v>32.773223967939209</v>
      </c>
      <c r="G12" s="50">
        <v>96.7</v>
      </c>
      <c r="H12" s="56"/>
    </row>
    <row r="13" spans="1:12" x14ac:dyDescent="0.25">
      <c r="A13" s="74"/>
      <c r="B13" s="28" t="s">
        <v>19</v>
      </c>
      <c r="C13" s="23" t="s">
        <v>17</v>
      </c>
      <c r="D13" s="38">
        <v>1582.6</v>
      </c>
      <c r="E13" s="73">
        <v>475.37799999999999</v>
      </c>
      <c r="F13" s="72">
        <f>+E13/D13%</f>
        <v>30.037785921900671</v>
      </c>
      <c r="G13" s="44">
        <v>47</v>
      </c>
      <c r="H13" s="43"/>
    </row>
    <row r="14" spans="1:12" ht="19.5" customHeight="1" x14ac:dyDescent="0.25">
      <c r="A14" s="74">
        <v>5</v>
      </c>
      <c r="B14" s="27" t="s">
        <v>11</v>
      </c>
      <c r="C14" s="23"/>
      <c r="D14" s="24"/>
      <c r="E14" s="24"/>
      <c r="F14" s="24"/>
      <c r="G14" s="25"/>
      <c r="H14" s="26"/>
    </row>
    <row r="15" spans="1:12" ht="19.5" customHeight="1" x14ac:dyDescent="0.25">
      <c r="A15" s="74"/>
      <c r="B15" s="28" t="s">
        <v>26</v>
      </c>
      <c r="C15" s="23" t="s">
        <v>17</v>
      </c>
      <c r="D15" s="24"/>
      <c r="E15" s="54">
        <v>60300</v>
      </c>
      <c r="F15" s="1"/>
      <c r="G15" s="63">
        <v>114.56</v>
      </c>
      <c r="H15" s="54"/>
    </row>
    <row r="16" spans="1:12" ht="19.5" customHeight="1" x14ac:dyDescent="0.25">
      <c r="A16" s="74"/>
      <c r="B16" s="28" t="s">
        <v>27</v>
      </c>
      <c r="C16" s="23" t="s">
        <v>17</v>
      </c>
      <c r="D16" s="24"/>
      <c r="E16" s="54">
        <v>55450</v>
      </c>
      <c r="F16" s="1"/>
      <c r="G16" s="63">
        <v>115.68</v>
      </c>
      <c r="H16" s="54"/>
    </row>
    <row r="17" spans="1:12" ht="19.5" customHeight="1" x14ac:dyDescent="0.3">
      <c r="A17" s="74">
        <v>6</v>
      </c>
      <c r="B17" s="27" t="s">
        <v>20</v>
      </c>
      <c r="C17" s="23" t="s">
        <v>6</v>
      </c>
      <c r="D17" s="33">
        <v>6750</v>
      </c>
      <c r="E17" s="68">
        <v>3308.5</v>
      </c>
      <c r="F17" s="46">
        <f>+E17/D17%</f>
        <v>49.014814814814812</v>
      </c>
      <c r="G17" s="65">
        <v>186</v>
      </c>
      <c r="H17" s="70">
        <v>885.8</v>
      </c>
    </row>
    <row r="18" spans="1:12" ht="19.5" customHeight="1" x14ac:dyDescent="0.25">
      <c r="A18" s="74"/>
      <c r="B18" s="28" t="s">
        <v>12</v>
      </c>
      <c r="C18" s="23" t="s">
        <v>6</v>
      </c>
      <c r="D18" s="39">
        <v>2361</v>
      </c>
      <c r="E18" s="64">
        <v>405.6</v>
      </c>
      <c r="F18" s="46">
        <f>+E18/D18%</f>
        <v>17.179161372299873</v>
      </c>
      <c r="G18" s="60">
        <v>107.4</v>
      </c>
      <c r="H18" s="60"/>
    </row>
    <row r="19" spans="1:12" ht="19.5" customHeight="1" x14ac:dyDescent="0.25">
      <c r="A19" s="74"/>
      <c r="B19" s="28" t="s">
        <v>13</v>
      </c>
      <c r="C19" s="23" t="s">
        <v>6</v>
      </c>
      <c r="D19" s="39">
        <v>4389</v>
      </c>
      <c r="E19" s="64">
        <v>2902.9</v>
      </c>
      <c r="F19" s="46">
        <f>+E19/D19%</f>
        <v>66.140350877192986</v>
      </c>
      <c r="G19" s="65">
        <v>207.8</v>
      </c>
      <c r="H19" s="60"/>
      <c r="K19" s="22"/>
    </row>
    <row r="20" spans="1:12" ht="19.5" customHeight="1" x14ac:dyDescent="0.25">
      <c r="A20" s="23">
        <v>7</v>
      </c>
      <c r="B20" s="27" t="s">
        <v>30</v>
      </c>
      <c r="C20" s="23" t="s">
        <v>6</v>
      </c>
      <c r="D20" s="24"/>
      <c r="E20" s="69"/>
      <c r="F20" s="46"/>
      <c r="G20" s="25"/>
      <c r="H20" s="57"/>
    </row>
    <row r="21" spans="1:12" ht="19.5" customHeight="1" x14ac:dyDescent="0.25">
      <c r="A21" s="74">
        <v>8</v>
      </c>
      <c r="B21" s="27" t="s">
        <v>21</v>
      </c>
      <c r="C21" s="23"/>
      <c r="D21" s="24"/>
      <c r="E21" s="24"/>
      <c r="F21" s="46"/>
      <c r="G21" s="25"/>
      <c r="H21" s="26"/>
    </row>
    <row r="22" spans="1:12" ht="19.5" customHeight="1" x14ac:dyDescent="0.25">
      <c r="A22" s="74"/>
      <c r="B22" s="28" t="s">
        <v>23</v>
      </c>
      <c r="C22" s="30" t="s">
        <v>22</v>
      </c>
      <c r="D22" s="40">
        <v>4700</v>
      </c>
      <c r="E22" s="41">
        <v>3922</v>
      </c>
      <c r="F22" s="46">
        <f>+E22/D22%</f>
        <v>83.446808510638292</v>
      </c>
      <c r="G22" s="55">
        <v>138</v>
      </c>
      <c r="H22" s="41">
        <v>200</v>
      </c>
    </row>
    <row r="23" spans="1:12" ht="19.5" customHeight="1" x14ac:dyDescent="0.25">
      <c r="A23" s="74"/>
      <c r="B23" s="31" t="s">
        <v>24</v>
      </c>
      <c r="C23" s="30" t="s">
        <v>17</v>
      </c>
      <c r="D23" s="40">
        <v>4900</v>
      </c>
      <c r="E23" s="41">
        <v>3600</v>
      </c>
      <c r="F23" s="46">
        <f>+E23/D23%</f>
        <v>73.469387755102048</v>
      </c>
      <c r="G23" s="44">
        <v>137.9</v>
      </c>
      <c r="H23" s="41">
        <v>190</v>
      </c>
    </row>
    <row r="24" spans="1:12" ht="22.5" customHeight="1" x14ac:dyDescent="0.25">
      <c r="A24" s="23">
        <v>9</v>
      </c>
      <c r="B24" s="27" t="s">
        <v>25</v>
      </c>
      <c r="C24" s="23" t="s">
        <v>17</v>
      </c>
      <c r="D24" s="42"/>
      <c r="E24" s="44">
        <v>906</v>
      </c>
      <c r="F24" s="44">
        <v>33.4</v>
      </c>
      <c r="G24" s="66"/>
      <c r="H24" s="67"/>
    </row>
    <row r="25" spans="1:12" ht="3.75" hidden="1" customHeight="1" x14ac:dyDescent="0.25">
      <c r="A25" s="12"/>
      <c r="B25" s="8" t="s">
        <v>14</v>
      </c>
      <c r="C25" s="12" t="s">
        <v>7</v>
      </c>
      <c r="D25" s="12"/>
      <c r="E25" s="1"/>
      <c r="F25" s="1"/>
      <c r="G25" s="19"/>
      <c r="H25" s="15"/>
    </row>
    <row r="26" spans="1:12" x14ac:dyDescent="0.25">
      <c r="E26" s="21"/>
      <c r="F26" s="11"/>
    </row>
    <row r="27" spans="1:12" ht="18.75" x14ac:dyDescent="0.3">
      <c r="F27" s="11"/>
      <c r="K27" s="4"/>
    </row>
    <row r="28" spans="1:12" x14ac:dyDescent="0.25">
      <c r="L28" s="7"/>
    </row>
  </sheetData>
  <mergeCells count="12">
    <mergeCell ref="A21:A23"/>
    <mergeCell ref="A2:H2"/>
    <mergeCell ref="A17:A19"/>
    <mergeCell ref="A14:A16"/>
    <mergeCell ref="A11:A13"/>
    <mergeCell ref="A8:A10"/>
    <mergeCell ref="H4:H5"/>
    <mergeCell ref="E4:G4"/>
    <mergeCell ref="C4:C5"/>
    <mergeCell ref="B4:B5"/>
    <mergeCell ref="A4:A5"/>
    <mergeCell ref="D4:D5"/>
  </mergeCells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STMTLS</dc:creator>
  <cp:lastModifiedBy>Administrator</cp:lastModifiedBy>
  <cp:lastPrinted>2026-05-22T03:50:18Z</cp:lastPrinted>
  <dcterms:created xsi:type="dcterms:W3CDTF">2025-03-04T02:07:02Z</dcterms:created>
  <dcterms:modified xsi:type="dcterms:W3CDTF">2026-05-23T03:16:14Z</dcterms:modified>
</cp:coreProperties>
</file>