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0B129935-9799-4C12-8D35-66711E7FCFAE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Kangatang" sheetId="28" state="hidden" r:id="rId1"/>
    <sheet name="SGV" sheetId="36" state="veryHidden" r:id="rId2"/>
    <sheet name="Phu luc I" sheetId="34" r:id="rId3"/>
  </sheets>
  <definedNames>
    <definedName name="_xlnm.Print_Area" localSheetId="2">'Phu luc I'!$A$1:$O$11</definedName>
    <definedName name="_xlnm.Print_Titles" localSheetId="2">'Phu luc I'!$5:$7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34" l="1"/>
  <c r="M10" i="34"/>
</calcChain>
</file>

<file path=xl/sharedStrings.xml><?xml version="1.0" encoding="utf-8"?>
<sst xmlns="http://schemas.openxmlformats.org/spreadsheetml/2006/main" count="32" uniqueCount="32">
  <si>
    <t>TT</t>
  </si>
  <si>
    <t>Họ và tên</t>
  </si>
  <si>
    <t>Ngày tháng năm sinh</t>
  </si>
  <si>
    <t>Ghi chú</t>
  </si>
  <si>
    <t>Giới tính</t>
  </si>
  <si>
    <t>Ngày cấp bằng tốt nghiệp</t>
  </si>
  <si>
    <t>Nội dung đào tạo, bồi dưỡng</t>
  </si>
  <si>
    <t xml:space="preserve">Hình thức cử đi đào tạo, bồi dưỡng </t>
  </si>
  <si>
    <t>Thời điểm được cử đi học</t>
  </si>
  <si>
    <t>Đơn vị công tác</t>
  </si>
  <si>
    <t>Năm</t>
  </si>
  <si>
    <r>
      <t xml:space="preserve">Cơ quan, đơn vị đang công tác </t>
    </r>
    <r>
      <rPr>
        <i/>
        <sz val="12"/>
        <rFont val="Times New Roman"/>
        <family val="1"/>
      </rPr>
      <t>(thời điểm đề nghị thanh toán)</t>
    </r>
  </si>
  <si>
    <t>Mức thanh toán</t>
  </si>
  <si>
    <t>Số lần</t>
  </si>
  <si>
    <t>Mức hưởng</t>
  </si>
  <si>
    <t>Thành tiền</t>
  </si>
  <si>
    <t xml:space="preserve">Tổng kinh phí thanh toán </t>
  </si>
  <si>
    <t>Đơn vị tính: VNĐ</t>
  </si>
  <si>
    <t>Danh sách gồm 01 người ./.</t>
  </si>
  <si>
    <t>PHÊ DUYỆT DANH SÁCH CÔNG CHỨC ĐỦ ĐIỀU KIỆN 
HƯỞNG CHÍNH SÁCH KHUYẾN KHÍCH ĐÀO TẠO THEO NGHỊ QUYẾT SỐ 111/2013/NQ-HĐND NGÀY 31/7/2013 CỦA HĐND TỈNH LẠNG SƠN</t>
  </si>
  <si>
    <t xml:space="preserve">Phụ lục </t>
  </si>
  <si>
    <t xml:space="preserve">Trần Quang Trung </t>
  </si>
  <si>
    <t>02/8/1982</t>
  </si>
  <si>
    <t>Nam</t>
  </si>
  <si>
    <t xml:space="preserve">Trưởng phòng Quản lý Môi trường và Khoáng sản thuộc Sở Nông nghiệp và Môi trường </t>
  </si>
  <si>
    <t xml:space="preserve">Tiến sĩ, chuyên ngành: Quản lý đất đai </t>
  </si>
  <si>
    <t>Phó Chánh Văn phòng Sở Tài nguyên và Môi trường</t>
  </si>
  <si>
    <t>23/5/2017</t>
  </si>
  <si>
    <t>Không tập trung, trong Kế hoạch</t>
  </si>
  <si>
    <t>22/05/2025</t>
  </si>
  <si>
    <t>Sở Nông nghiệp và Môi trường</t>
  </si>
  <si>
    <t>(Kèm theo Quyết định số: 124 /QĐ-UBND ngày 22/ 01/2026 của Chủ tịch UBND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</si>
</sst>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163"/>
    </font>
    <font>
      <sz val="11"/>
      <name val="Times New Roman"/>
      <family val="1"/>
    </font>
    <font>
      <sz val="12"/>
      <name val=".VnTime"/>
      <family val="2"/>
    </font>
    <font>
      <i/>
      <sz val="12"/>
      <name val="Times New Roman"/>
      <family val="1"/>
    </font>
    <font>
      <b/>
      <sz val="14"/>
      <name val="Times New Roman"/>
      <family val="1"/>
    </font>
    <font>
      <b/>
      <i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0" fontId="1" fillId="0" borderId="0"/>
    <xf numFmtId="0" fontId="4" fillId="0" borderId="0"/>
    <xf numFmtId="0" fontId="1" fillId="0" borderId="0"/>
  </cellStyleXfs>
  <cellXfs count="39">
    <xf numFmtId="0" fontId="0" fillId="0" borderId="0" xfId="0"/>
    <xf numFmtId="0" fontId="4" fillId="0" borderId="0" xfId="6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/>
    <xf numFmtId="1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4" fontId="1" fillId="2" borderId="1" xfId="6" quotePrefix="1" applyNumberFormat="1" applyFont="1" applyFill="1" applyBorder="1" applyAlignment="1">
      <alignment horizontal="center" vertical="center" wrapText="1"/>
    </xf>
    <xf numFmtId="0" fontId="1" fillId="2" borderId="1" xfId="6" applyFont="1" applyFill="1" applyBorder="1" applyAlignment="1">
      <alignment horizontal="center" vertical="center" wrapText="1"/>
    </xf>
    <xf numFmtId="0" fontId="1" fillId="2" borderId="1" xfId="6" quotePrefix="1" applyFont="1" applyFill="1" applyBorder="1" applyAlignment="1">
      <alignment horizontal="center" vertical="center" wrapText="1"/>
    </xf>
    <xf numFmtId="14" fontId="1" fillId="3" borderId="1" xfId="6" quotePrefix="1" applyNumberFormat="1" applyFont="1" applyFill="1" applyBorder="1" applyAlignment="1">
      <alignment horizontal="center" vertical="center" wrapText="1"/>
    </xf>
    <xf numFmtId="0" fontId="1" fillId="3" borderId="1" xfId="6" applyFont="1" applyFill="1" applyBorder="1" applyAlignment="1">
      <alignment horizontal="center" vertical="center" wrapText="1"/>
    </xf>
    <xf numFmtId="164" fontId="2" fillId="0" borderId="1" xfId="7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6" applyFont="1" applyAlignment="1">
      <alignment horizontal="center" vertical="center" wrapText="1"/>
    </xf>
    <xf numFmtId="164" fontId="2" fillId="0" borderId="0" xfId="6" applyNumberFormat="1" applyFont="1" applyAlignment="1">
      <alignment horizontal="center" vertical="center" wrapText="1"/>
    </xf>
    <xf numFmtId="0" fontId="1" fillId="2" borderId="1" xfId="6" applyFont="1" applyFill="1" applyBorder="1" applyAlignment="1">
      <alignment horizontal="center" vertical="center"/>
    </xf>
    <xf numFmtId="164" fontId="1" fillId="2" borderId="1" xfId="3" applyNumberFormat="1" applyFont="1" applyFill="1" applyBorder="1" applyAlignment="1">
      <alignment horizontal="center" vertical="center" wrapText="1"/>
    </xf>
    <xf numFmtId="164" fontId="2" fillId="2" borderId="1" xfId="6" applyNumberFormat="1" applyFont="1" applyFill="1" applyBorder="1" applyAlignment="1">
      <alignment horizontal="center" vertical="center" wrapText="1"/>
    </xf>
    <xf numFmtId="2" fontId="1" fillId="2" borderId="1" xfId="6" applyNumberFormat="1" applyFont="1" applyFill="1" applyBorder="1" applyAlignment="1">
      <alignment horizontal="center" vertical="center" wrapText="1"/>
    </xf>
    <xf numFmtId="14" fontId="1" fillId="2" borderId="1" xfId="6" quotePrefix="1" applyNumberFormat="1" applyFont="1" applyFill="1" applyBorder="1" applyAlignment="1">
      <alignment vertical="center" wrapText="1"/>
    </xf>
    <xf numFmtId="3" fontId="1" fillId="0" borderId="1" xfId="6" quotePrefix="1" applyNumberFormat="1" applyFont="1" applyBorder="1" applyAlignment="1">
      <alignment horizontal="center" vertical="center" wrapText="1"/>
    </xf>
    <xf numFmtId="0" fontId="1" fillId="2" borderId="1" xfId="6" applyFont="1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6" xfId="6" applyFont="1" applyFill="1" applyBorder="1" applyAlignment="1">
      <alignment horizontal="left" vertical="center"/>
    </xf>
    <xf numFmtId="0" fontId="2" fillId="3" borderId="7" xfId="6" applyFont="1" applyFill="1" applyBorder="1" applyAlignment="1">
      <alignment horizontal="left" vertical="center"/>
    </xf>
    <xf numFmtId="0" fontId="2" fillId="3" borderId="8" xfId="6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6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8">
    <cellStyle name="Comma 2" xfId="1" xr:uid="{00000000-0005-0000-0000-000000000000}"/>
    <cellStyle name="Comma 2 2" xfId="2" xr:uid="{00000000-0005-0000-0000-000001000000}"/>
    <cellStyle name="Comma 3" xfId="3" xr:uid="{00000000-0005-0000-0000-000002000000}"/>
    <cellStyle name="Ledger 17 x 11 in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Normal_Sheet1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view="pageBreakPreview" workbookViewId="0"/>
  </sheetViews>
  <sheetFormatPr defaultRowHeight="15.6" x14ac:dyDescent="0.3"/>
  <sheetData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R11"/>
  <sheetViews>
    <sheetView tabSelected="1" zoomScale="85" zoomScaleNormal="85" workbookViewId="0">
      <selection activeCell="A3" sqref="A3:O3"/>
    </sheetView>
  </sheetViews>
  <sheetFormatPr defaultColWidth="9" defaultRowHeight="15.6" x14ac:dyDescent="0.3"/>
  <cols>
    <col min="1" max="1" width="4" customWidth="1"/>
    <col min="2" max="2" width="18.5" customWidth="1"/>
    <col min="3" max="3" width="11.09765625" customWidth="1"/>
    <col min="4" max="4" width="7.19921875" customWidth="1"/>
    <col min="5" max="5" width="17.8984375" customWidth="1"/>
    <col min="6" max="6" width="13.5" customWidth="1"/>
    <col min="7" max="7" width="14.69921875" customWidth="1"/>
    <col min="8" max="8" width="11.59765625" customWidth="1"/>
    <col min="9" max="9" width="13.09765625" customWidth="1"/>
    <col min="10" max="10" width="10.59765625" customWidth="1"/>
    <col min="11" max="11" width="7.19921875" customWidth="1"/>
    <col min="12" max="12" width="12.69921875" customWidth="1"/>
    <col min="13" max="14" width="13.09765625" customWidth="1"/>
    <col min="15" max="15" width="8.09765625" customWidth="1"/>
    <col min="16" max="16" width="13" bestFit="1" customWidth="1"/>
    <col min="18" max="18" width="10.8984375" bestFit="1" customWidth="1"/>
  </cols>
  <sheetData>
    <row r="1" spans="1:18" s="1" customFormat="1" ht="17.399999999999999" x14ac:dyDescent="0.3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8" s="2" customFormat="1" ht="40.5" customHeight="1" x14ac:dyDescent="0.3">
      <c r="A2" s="33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8" s="2" customFormat="1" ht="20.25" customHeight="1" x14ac:dyDescent="0.3">
      <c r="A3" s="32" t="s">
        <v>31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8" s="2" customFormat="1" ht="21.75" customHeight="1" x14ac:dyDescent="0.3">
      <c r="A4" s="3"/>
      <c r="B4" s="5"/>
      <c r="C4" s="6"/>
      <c r="D4" s="6"/>
      <c r="E4" s="4"/>
      <c r="F4" s="4"/>
      <c r="G4" s="4"/>
      <c r="H4" s="4"/>
      <c r="I4" s="4"/>
      <c r="J4" s="4"/>
      <c r="K4" s="4"/>
      <c r="L4" s="4"/>
      <c r="M4" s="4"/>
      <c r="N4" s="7" t="s">
        <v>17</v>
      </c>
      <c r="O4" s="7"/>
    </row>
    <row r="5" spans="1:18" s="3" customFormat="1" ht="32.25" customHeight="1" x14ac:dyDescent="0.25">
      <c r="A5" s="35" t="s">
        <v>0</v>
      </c>
      <c r="B5" s="35" t="s">
        <v>1</v>
      </c>
      <c r="C5" s="27" t="s">
        <v>2</v>
      </c>
      <c r="D5" s="27" t="s">
        <v>4</v>
      </c>
      <c r="E5" s="28" t="s">
        <v>11</v>
      </c>
      <c r="F5" s="28" t="s">
        <v>6</v>
      </c>
      <c r="G5" s="28" t="s">
        <v>8</v>
      </c>
      <c r="H5" s="28"/>
      <c r="I5" s="28" t="s">
        <v>7</v>
      </c>
      <c r="J5" s="28" t="s">
        <v>5</v>
      </c>
      <c r="K5" s="28" t="s">
        <v>12</v>
      </c>
      <c r="L5" s="28"/>
      <c r="M5" s="28" t="s">
        <v>15</v>
      </c>
      <c r="N5" s="36" t="s">
        <v>16</v>
      </c>
      <c r="O5" s="28" t="s">
        <v>3</v>
      </c>
    </row>
    <row r="6" spans="1:18" s="3" customFormat="1" ht="21.75" customHeight="1" x14ac:dyDescent="0.25">
      <c r="A6" s="35"/>
      <c r="B6" s="35"/>
      <c r="C6" s="27"/>
      <c r="D6" s="27"/>
      <c r="E6" s="28"/>
      <c r="F6" s="28"/>
      <c r="G6" s="28" t="s">
        <v>9</v>
      </c>
      <c r="H6" s="28" t="s">
        <v>10</v>
      </c>
      <c r="I6" s="28"/>
      <c r="J6" s="28"/>
      <c r="K6" s="28" t="s">
        <v>13</v>
      </c>
      <c r="L6" s="28" t="s">
        <v>14</v>
      </c>
      <c r="M6" s="28"/>
      <c r="N6" s="37"/>
      <c r="O6" s="28"/>
    </row>
    <row r="7" spans="1:18" s="3" customFormat="1" ht="57" customHeight="1" x14ac:dyDescent="0.25">
      <c r="A7" s="35"/>
      <c r="B7" s="35"/>
      <c r="C7" s="27"/>
      <c r="D7" s="27"/>
      <c r="E7" s="28"/>
      <c r="F7" s="28"/>
      <c r="G7" s="28"/>
      <c r="H7" s="28"/>
      <c r="I7" s="28"/>
      <c r="J7" s="28"/>
      <c r="K7" s="28"/>
      <c r="L7" s="28"/>
      <c r="M7" s="28"/>
      <c r="N7" s="38"/>
      <c r="O7" s="28"/>
    </row>
    <row r="8" spans="1:18" s="3" customFormat="1" ht="21.75" customHeight="1" x14ac:dyDescent="0.25">
      <c r="A8" s="14">
        <v>1</v>
      </c>
      <c r="B8" s="15">
        <v>2</v>
      </c>
      <c r="C8" s="14">
        <v>3</v>
      </c>
      <c r="D8" s="15">
        <v>4</v>
      </c>
      <c r="E8" s="14">
        <v>5</v>
      </c>
      <c r="F8" s="15">
        <v>6</v>
      </c>
      <c r="G8" s="14">
        <v>7</v>
      </c>
      <c r="H8" s="15">
        <v>8</v>
      </c>
      <c r="I8" s="14">
        <v>9</v>
      </c>
      <c r="J8" s="15">
        <v>10</v>
      </c>
      <c r="K8" s="14">
        <v>11</v>
      </c>
      <c r="L8" s="15">
        <v>12</v>
      </c>
      <c r="M8" s="14">
        <v>13</v>
      </c>
      <c r="N8" s="15">
        <v>14</v>
      </c>
      <c r="O8" s="14">
        <v>15</v>
      </c>
    </row>
    <row r="9" spans="1:18" s="17" customFormat="1" ht="48.75" customHeight="1" x14ac:dyDescent="0.3">
      <c r="A9" s="16"/>
      <c r="B9" s="29" t="s">
        <v>30</v>
      </c>
      <c r="C9" s="30"/>
      <c r="D9" s="31"/>
      <c r="E9" s="12"/>
      <c r="F9" s="12"/>
      <c r="G9" s="12"/>
      <c r="H9" s="12"/>
      <c r="I9" s="12"/>
      <c r="J9" s="11"/>
      <c r="K9" s="11"/>
      <c r="L9" s="11"/>
      <c r="M9" s="11"/>
      <c r="N9" s="11"/>
      <c r="O9" s="12"/>
      <c r="R9" s="18"/>
    </row>
    <row r="10" spans="1:18" s="17" customFormat="1" ht="129.75" customHeight="1" x14ac:dyDescent="0.3">
      <c r="A10" s="19">
        <v>1</v>
      </c>
      <c r="B10" s="25" t="s">
        <v>21</v>
      </c>
      <c r="C10" s="23" t="s">
        <v>22</v>
      </c>
      <c r="D10" s="9" t="s">
        <v>23</v>
      </c>
      <c r="E10" s="9" t="s">
        <v>24</v>
      </c>
      <c r="F10" s="9" t="s">
        <v>25</v>
      </c>
      <c r="G10" s="22" t="s">
        <v>26</v>
      </c>
      <c r="H10" s="10" t="s">
        <v>27</v>
      </c>
      <c r="I10" s="9" t="s">
        <v>28</v>
      </c>
      <c r="J10" s="8" t="s">
        <v>29</v>
      </c>
      <c r="K10" s="10">
        <v>60</v>
      </c>
      <c r="L10" s="24">
        <v>2340000</v>
      </c>
      <c r="M10" s="20">
        <f>L10*K10</f>
        <v>140400000</v>
      </c>
      <c r="N10" s="21">
        <f>M10</f>
        <v>140400000</v>
      </c>
      <c r="O10" s="13"/>
      <c r="P10" s="18"/>
    </row>
    <row r="11" spans="1:18" ht="27" customHeight="1" x14ac:dyDescent="0.3">
      <c r="A11" s="26" t="s">
        <v>18</v>
      </c>
      <c r="B11" s="26"/>
      <c r="C11" s="26"/>
      <c r="D11" s="26"/>
      <c r="E11" s="26"/>
    </row>
  </sheetData>
  <mergeCells count="22">
    <mergeCell ref="A3:O3"/>
    <mergeCell ref="A2:O2"/>
    <mergeCell ref="A1:O1"/>
    <mergeCell ref="O5:O7"/>
    <mergeCell ref="G6:G7"/>
    <mergeCell ref="H6:H7"/>
    <mergeCell ref="G5:H5"/>
    <mergeCell ref="I5:I7"/>
    <mergeCell ref="J5:J7"/>
    <mergeCell ref="E5:E7"/>
    <mergeCell ref="F5:F7"/>
    <mergeCell ref="A5:A7"/>
    <mergeCell ref="B5:B7"/>
    <mergeCell ref="N5:N7"/>
    <mergeCell ref="A11:E11"/>
    <mergeCell ref="C5:C7"/>
    <mergeCell ref="K5:L5"/>
    <mergeCell ref="M5:M7"/>
    <mergeCell ref="K6:K7"/>
    <mergeCell ref="L6:L7"/>
    <mergeCell ref="D5:D7"/>
    <mergeCell ref="B9:D9"/>
  </mergeCells>
  <pageMargins left="0.196850393700787" right="0.196850393700787" top="0.39370078740157499" bottom="0.39370078740157499" header="0.118110236220472" footer="0.11811023622047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Kangatang</vt:lpstr>
      <vt:lpstr>Phu luc I</vt:lpstr>
      <vt:lpstr>'Phu luc I'!Print_Area</vt:lpstr>
      <vt:lpstr>'Phu luc I'!Print_Titles</vt:lpstr>
    </vt:vector>
  </TitlesOfParts>
  <Company>SNV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TNHTU</dc:creator>
  <cp:lastModifiedBy>ls vpubnd</cp:lastModifiedBy>
  <cp:lastPrinted>2026-01-13T12:22:24Z</cp:lastPrinted>
  <dcterms:created xsi:type="dcterms:W3CDTF">2014-12-16T03:00:56Z</dcterms:created>
  <dcterms:modified xsi:type="dcterms:W3CDTF">2026-01-22T02:57:21Z</dcterms:modified>
</cp:coreProperties>
</file>