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C:\Users\ADMIN\AppData\Roaming\VNPT Plugin\Files\FileTemp\"/>
    </mc:Choice>
  </mc:AlternateContent>
  <xr:revisionPtr revIDLastSave="0" documentId="13_ncr:1_{0B3242DB-2288-4D92-B262-5FF7870725F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NĐ 154" sheetId="19" r:id="rId1"/>
  </sheets>
  <definedNames>
    <definedName name="_xlnm.Print_Titles" localSheetId="0">'NĐ 154'!$7:$9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4" i="19" l="1"/>
  <c r="J16" i="19"/>
  <c r="J18" i="19"/>
  <c r="J19" i="19"/>
  <c r="J22" i="19"/>
  <c r="J13" i="19"/>
</calcChain>
</file>

<file path=xl/sharedStrings.xml><?xml version="1.0" encoding="utf-8"?>
<sst xmlns="http://schemas.openxmlformats.org/spreadsheetml/2006/main" count="72" uniqueCount="63">
  <si>
    <t>STT</t>
  </si>
  <si>
    <t>Họ và tên</t>
  </si>
  <si>
    <t>Chức vụ/Chức danh</t>
  </si>
  <si>
    <t>Số năm NHTT</t>
  </si>
  <si>
    <t>Năm</t>
  </si>
  <si>
    <t>Giới tính</t>
  </si>
  <si>
    <t>Tháng</t>
  </si>
  <si>
    <t>Thời điểm nghỉ hưu đúng tuổi</t>
  </si>
  <si>
    <t>Tổng số năm đóng BHXH</t>
  </si>
  <si>
    <t>Số năm</t>
  </si>
  <si>
    <t>Số tháng</t>
  </si>
  <si>
    <t>Ngày, tháng, năm sinh</t>
  </si>
  <si>
    <t>Nam</t>
  </si>
  <si>
    <t>Nữ</t>
  </si>
  <si>
    <t>Thời điểm nghỉ việc</t>
  </si>
  <si>
    <t>Nghỉ hưu trước tuổi</t>
  </si>
  <si>
    <t>Thôi việc</t>
  </si>
  <si>
    <t>Số năm nghỉ trước</t>
  </si>
  <si>
    <t>Lý do đơn vị đề nghị</t>
  </si>
  <si>
    <t>Trình độ chuyên môn</t>
  </si>
  <si>
    <t>Hoàng Văn Phú</t>
  </si>
  <si>
    <t>Cao đẳng Sư phạm Hoá Sinh</t>
  </si>
  <si>
    <t>Đại học Vật Lý</t>
  </si>
  <si>
    <t>Đại học Sư phạm Tiểu học</t>
  </si>
  <si>
    <t>Vi Thị Nghiêm</t>
  </si>
  <si>
    <t>26/3/1972</t>
  </si>
  <si>
    <t>Cao đẳng Giáo dục Tiểu học</t>
  </si>
  <si>
    <t>Giáo viên hạng III, Trường TH&amp;THCS Bắc Thủy</t>
  </si>
  <si>
    <t>Lý Quỳnh Xét</t>
  </si>
  <si>
    <t>Đại học Giáo dục Tiểu học</t>
  </si>
  <si>
    <t>Giáo viên hạng II, Trường TH&amp;THCS Bắc Thủy</t>
  </si>
  <si>
    <t>Mông Thị Hạnh</t>
  </si>
  <si>
    <t>Phó Hiệu trưởng, Trường THCS Tân Mỹ</t>
  </si>
  <si>
    <t>Giáo viên Trường PTDTBT THCS Hội Hoan</t>
  </si>
  <si>
    <t>Giáo viên Trường PTDTBT THCS Nam La</t>
  </si>
  <si>
    <t>Hoàng Văn Cải</t>
  </si>
  <si>
    <t>Giáo viên THCS hạng III Trường TH&amp;THCS Hòa Bình</t>
  </si>
  <si>
    <t>Trong năm thực hiện xét TGBC được đánh giá, xếp loại HTNV (năm học 2024-2025), cá nhân có đơn tự nguyện thực hiện TGBC và được cơ quan, đơn vị trực tiếp quản lý đồng ý.</t>
  </si>
  <si>
    <t>Ma Văn Bộ</t>
  </si>
  <si>
    <t>Đại học Sư phạm Địa lý</t>
  </si>
  <si>
    <t>I</t>
  </si>
  <si>
    <t>II</t>
  </si>
  <si>
    <t>III</t>
  </si>
  <si>
    <t>Danh sách này ấn định 06 người./.</t>
  </si>
  <si>
    <t>08/8/1968</t>
  </si>
  <si>
    <t>Trong năm thực hiện xét TGBC được đánh giá, xếp loại HTNV (năm học 2024-2025), cá nhân có đơn tự nguyện thực hiện TGBC và được cơ quan, đơn vị trực tiếp quản lý đồng ý</t>
  </si>
  <si>
    <t>Có 01 năm trước liền kề tại thời điểm xét TGBC được đánh giá, xếp loại HTNV (năm học 2023-2024), cá nhân có đơn tự nguyện thực hiện TGBC và được cơ quan, đơn vị trực tiếp quản lý đồng ý</t>
  </si>
  <si>
    <t xml:space="preserve"> DANH SÁCH CÁC TRƯỜNG HỢP ĐỦ ĐIỀU KIỆN
THỰC HIỆN CHẾ ĐỘ, CHÍNH SÁCH THEO NGHỊ ĐỊNH SỐ 154/2025/NĐ-CP</t>
  </si>
  <si>
    <t>A</t>
  </si>
  <si>
    <t>DANH SÁCH NGHỈ HƯU TRƯỚC TUỔI (05 NGƯỜI)</t>
  </si>
  <si>
    <t>UBND XÃ NHÂN LÝ (02 NGƯỜI)</t>
  </si>
  <si>
    <t>UBND XÃ HOÀNG VĂN THỤ (01 NGƯỜI)</t>
  </si>
  <si>
    <t>TỔNG CỘNG (06 NGƯỜI)</t>
  </si>
  <si>
    <t>B</t>
  </si>
  <si>
    <t>DANH SÁCH NGHỈ THÔI VIỆC (01 NGƯỜI)</t>
  </si>
  <si>
    <t>UBND XÃ HỘI HOAN (02 NGƯỜI)</t>
  </si>
  <si>
    <t>UBND XÃ YÊN BÌNH (01 NGƯỜI)</t>
  </si>
  <si>
    <t>Phụ lục số 03</t>
  </si>
  <si>
    <t>ỦY BAN NHÂN DÂN
 TỈNH LẠNG SƠN</t>
  </si>
  <si>
    <t>(Thời điểm nghỉ từ ngày 01/9/2025)</t>
  </si>
  <si>
    <t xml:space="preserve"> 18/4/1970</t>
  </si>
  <si>
    <t xml:space="preserve"> 08/8/1966</t>
  </si>
  <si>
    <t>(Kèm theo Quyết định số    1910 /QĐ-UBND ngày  28/8/2025 của Chủ tịch UBND tỉnh)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</si>
</sst>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3"/>
      <scheme val="minor"/>
    </font>
    <font>
      <sz val="11"/>
      <color theme="1"/>
      <name val="Calibri"/>
      <family val="2"/>
      <charset val="163"/>
      <scheme val="minor"/>
    </font>
    <font>
      <sz val="12"/>
      <name val="Times New Roman"/>
      <family val="1"/>
    </font>
    <font>
      <sz val="14"/>
      <color indexed="8"/>
      <name val="Times New Roman"/>
      <family val="2"/>
    </font>
    <font>
      <sz val="10"/>
      <name val=".VnTime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Times New Roman"/>
      <family val="2"/>
    </font>
    <font>
      <sz val="14"/>
      <name val="Times New Roman"/>
      <family val="1"/>
    </font>
    <font>
      <sz val="11"/>
      <color theme="1"/>
      <name val="Times New Roman"/>
      <family val="2"/>
    </font>
    <font>
      <b/>
      <sz val="12"/>
      <name val="Times New Roman"/>
      <family val="1"/>
    </font>
    <font>
      <i/>
      <sz val="12"/>
      <name val="Times New Roman"/>
      <family val="1"/>
    </font>
    <font>
      <b/>
      <sz val="14"/>
      <name val="Times New Roman"/>
      <family val="1"/>
    </font>
    <font>
      <b/>
      <sz val="13"/>
      <name val="Times New Roman"/>
      <family val="1"/>
    </font>
    <font>
      <i/>
      <sz val="14"/>
      <name val="Times New Roman"/>
      <family val="1"/>
    </font>
    <font>
      <b/>
      <sz val="10"/>
      <name val="Times New Roman"/>
      <family val="1"/>
    </font>
    <font>
      <sz val="12"/>
      <name val=".VnTime"/>
      <family val="2"/>
    </font>
    <font>
      <b/>
      <i/>
      <sz val="14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3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2" fillId="0" borderId="0"/>
    <xf numFmtId="0" fontId="1" fillId="0" borderId="0"/>
    <xf numFmtId="0" fontId="10" fillId="0" borderId="0"/>
    <xf numFmtId="0" fontId="17" fillId="0" borderId="0"/>
  </cellStyleXfs>
  <cellXfs count="58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6" fontId="12" fillId="2" borderId="1" xfId="0" applyNumberFormat="1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13" fillId="2" borderId="0" xfId="0" applyFont="1" applyFill="1" applyAlignment="1">
      <alignment vertical="center" wrapText="1"/>
    </xf>
    <xf numFmtId="0" fontId="9" fillId="2" borderId="0" xfId="0" applyFont="1" applyFill="1" applyAlignment="1">
      <alignment vertical="center" wrapText="1"/>
    </xf>
    <xf numFmtId="164" fontId="9" fillId="2" borderId="0" xfId="0" applyNumberFormat="1" applyFont="1" applyFill="1" applyAlignment="1">
      <alignment vertical="center" wrapText="1"/>
    </xf>
    <xf numFmtId="0" fontId="16" fillId="2" borderId="0" xfId="0" applyFont="1" applyFill="1" applyAlignment="1">
      <alignment horizontal="center" vertical="center" wrapText="1"/>
    </xf>
    <xf numFmtId="164" fontId="9" fillId="2" borderId="0" xfId="0" applyNumberFormat="1" applyFont="1" applyFill="1" applyAlignment="1">
      <alignment horizontal="center" vertical="center" wrapText="1"/>
    </xf>
    <xf numFmtId="0" fontId="13" fillId="2" borderId="0" xfId="0" applyFont="1" applyFill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 wrapText="1"/>
    </xf>
    <xf numFmtId="14" fontId="3" fillId="3" borderId="1" xfId="0" quotePrefix="1" applyNumberFormat="1" applyFont="1" applyFill="1" applyBorder="1" applyAlignment="1">
      <alignment horizontal="center" vertical="center" wrapText="1"/>
    </xf>
    <xf numFmtId="14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" xfId="0" quotePrefix="1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5" fontId="3" fillId="0" borderId="1" xfId="9" quotePrefix="1" applyNumberFormat="1" applyFont="1" applyBorder="1" applyAlignment="1">
      <alignment horizontal="center" vertical="center" wrapText="1"/>
    </xf>
    <xf numFmtId="14" fontId="3" fillId="0" borderId="1" xfId="0" quotePrefix="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1" xfId="5" applyFont="1" applyBorder="1" applyAlignment="1">
      <alignment horizontal="left" vertical="center" wrapText="1"/>
    </xf>
    <xf numFmtId="14" fontId="3" fillId="0" borderId="1" xfId="5" applyNumberFormat="1" applyFont="1" applyBorder="1" applyAlignment="1">
      <alignment horizontal="center" vertical="center" wrapText="1"/>
    </xf>
    <xf numFmtId="0" fontId="3" fillId="0" borderId="1" xfId="5" applyFont="1" applyBorder="1" applyAlignment="1">
      <alignment horizontal="center" vertical="center" wrapText="1"/>
    </xf>
    <xf numFmtId="14" fontId="3" fillId="0" borderId="1" xfId="6" quotePrefix="1" applyNumberFormat="1" applyFont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166" fontId="3" fillId="0" borderId="1" xfId="12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" fontId="11" fillId="2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11" fillId="3" borderId="2" xfId="0" applyFont="1" applyFill="1" applyBorder="1" applyAlignment="1">
      <alignment horizontal="left" vertical="center" wrapText="1"/>
    </xf>
    <xf numFmtId="0" fontId="11" fillId="3" borderId="3" xfId="0" applyFont="1" applyFill="1" applyBorder="1" applyAlignment="1">
      <alignment horizontal="left" vertical="center" wrapText="1"/>
    </xf>
    <xf numFmtId="0" fontId="11" fillId="3" borderId="4" xfId="0" applyFont="1" applyFill="1" applyBorder="1" applyAlignment="1">
      <alignment horizontal="left" vertical="center" wrapText="1"/>
    </xf>
    <xf numFmtId="0" fontId="11" fillId="4" borderId="2" xfId="0" applyFont="1" applyFill="1" applyBorder="1" applyAlignment="1">
      <alignment horizontal="left" vertical="center" wrapText="1"/>
    </xf>
    <xf numFmtId="0" fontId="11" fillId="4" borderId="4" xfId="0" applyFont="1" applyFill="1" applyBorder="1" applyAlignment="1">
      <alignment horizontal="left" vertical="center" wrapText="1"/>
    </xf>
    <xf numFmtId="0" fontId="11" fillId="4" borderId="3" xfId="0" applyFont="1" applyFill="1" applyBorder="1" applyAlignment="1">
      <alignment horizontal="left" vertical="center" wrapText="1"/>
    </xf>
  </cellXfs>
  <cellStyles count="13">
    <cellStyle name="Normal" xfId="0" builtinId="0"/>
    <cellStyle name="Normal 10" xfId="6" xr:uid="{00000000-0005-0000-0000-000001000000}"/>
    <cellStyle name="Normal 14" xfId="8" xr:uid="{00000000-0005-0000-0000-000002000000}"/>
    <cellStyle name="Normal 16" xfId="5" xr:uid="{00000000-0005-0000-0000-000003000000}"/>
    <cellStyle name="Normal 18" xfId="4" xr:uid="{00000000-0005-0000-0000-000004000000}"/>
    <cellStyle name="Normal 2" xfId="3" xr:uid="{00000000-0005-0000-0000-000005000000}"/>
    <cellStyle name="Normal 2 2" xfId="2" xr:uid="{00000000-0005-0000-0000-000006000000}"/>
    <cellStyle name="Normal 2 2 2 2" xfId="1" xr:uid="{00000000-0005-0000-0000-000007000000}"/>
    <cellStyle name="Normal 2 3" xfId="11" xr:uid="{00000000-0005-0000-0000-000008000000}"/>
    <cellStyle name="Normal 3" xfId="9" xr:uid="{00000000-0005-0000-0000-000009000000}"/>
    <cellStyle name="Normal 4" xfId="7" xr:uid="{00000000-0005-0000-0000-00000A000000}"/>
    <cellStyle name="Normal 6 2" xfId="10" xr:uid="{00000000-0005-0000-0000-00000B000000}"/>
    <cellStyle name="Normal_Sheet1" xfId="12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881760</xdr:colOff>
      <xdr:row>1</xdr:row>
      <xdr:rowOff>3501</xdr:rowOff>
    </xdr:from>
    <xdr:to>
      <xdr:col>1</xdr:col>
      <xdr:colOff>1179416</xdr:colOff>
      <xdr:row>1</xdr:row>
      <xdr:rowOff>3501</xdr:rowOff>
    </xdr:to>
    <xdr:cxnSp macro="">
      <xdr:nvCxnSpPr>
        <xdr:cNvPr id="17263" name="Straight Connector 17262">
          <a:extLst>
            <a:ext uri="{FF2B5EF4-FFF2-40B4-BE49-F238E27FC236}">
              <a16:creationId xmlns:a16="http://schemas.microsoft.com/office/drawing/2014/main" id="{D82E93ED-A257-4C8F-A21A-9595C8054DA3}"/>
            </a:ext>
          </a:extLst>
        </xdr:cNvPr>
        <xdr:cNvCxnSpPr/>
      </xdr:nvCxnSpPr>
      <xdr:spPr>
        <a:xfrm>
          <a:off x="1363613" y="619825"/>
          <a:ext cx="297656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416720</xdr:colOff>
      <xdr:row>5</xdr:row>
      <xdr:rowOff>19890</xdr:rowOff>
    </xdr:from>
    <xdr:to>
      <xdr:col>4</xdr:col>
      <xdr:colOff>347383</xdr:colOff>
      <xdr:row>5</xdr:row>
      <xdr:rowOff>19890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E0C7DB1A-E79B-4D2C-8176-BEE82C85CA64}"/>
            </a:ext>
          </a:extLst>
        </xdr:cNvPr>
        <xdr:cNvCxnSpPr/>
      </xdr:nvCxnSpPr>
      <xdr:spPr>
        <a:xfrm>
          <a:off x="2624279" y="1835243"/>
          <a:ext cx="134260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4"/>
  <sheetViews>
    <sheetView tabSelected="1" topLeftCell="A2" zoomScaleNormal="100" workbookViewId="0">
      <selection activeCell="B12" sqref="B12:C12"/>
    </sheetView>
  </sheetViews>
  <sheetFormatPr defaultColWidth="8.88671875" defaultRowHeight="18" x14ac:dyDescent="0.3"/>
  <cols>
    <col min="1" max="1" width="7.33203125" style="35" customWidth="1"/>
    <col min="2" max="2" width="29.44140625" style="7" customWidth="1"/>
    <col min="3" max="3" width="16.6640625" style="35" customWidth="1"/>
    <col min="4" max="4" width="12.5546875" style="7" customWidth="1"/>
    <col min="5" max="5" width="23.77734375" style="7" customWidth="1"/>
    <col min="6" max="6" width="47.109375" style="5" customWidth="1"/>
    <col min="7" max="7" width="12.44140625" style="35" hidden="1" customWidth="1"/>
    <col min="8" max="8" width="12.88671875" style="35" hidden="1" customWidth="1"/>
    <col min="9" max="9" width="12.44140625" style="35" hidden="1" customWidth="1"/>
    <col min="10" max="10" width="8" style="35" hidden="1" customWidth="1"/>
    <col min="11" max="11" width="6.88671875" style="35" hidden="1" customWidth="1"/>
    <col min="12" max="12" width="7.5546875" style="35" hidden="1" customWidth="1"/>
    <col min="13" max="13" width="8" style="10" hidden="1" customWidth="1"/>
    <col min="14" max="14" width="6.5546875" style="35" hidden="1" customWidth="1"/>
    <col min="15" max="15" width="7.109375" style="35" hidden="1" customWidth="1"/>
    <col min="16" max="16" width="41.44140625" style="11" hidden="1" customWidth="1"/>
    <col min="17" max="16384" width="8.88671875" style="7"/>
  </cols>
  <sheetData>
    <row r="1" spans="1:16" ht="48.75" customHeight="1" x14ac:dyDescent="0.3">
      <c r="A1" s="42" t="s">
        <v>58</v>
      </c>
      <c r="B1" s="42"/>
      <c r="C1" s="42"/>
      <c r="D1" s="4"/>
      <c r="E1" s="4"/>
      <c r="F1" s="36" t="s">
        <v>57</v>
      </c>
      <c r="H1" s="6"/>
      <c r="I1" s="6"/>
      <c r="J1" s="7"/>
      <c r="K1" s="7"/>
      <c r="L1" s="7"/>
      <c r="M1" s="8"/>
      <c r="N1" s="7"/>
      <c r="O1" s="7"/>
      <c r="P1" s="36"/>
    </row>
    <row r="2" spans="1:16" ht="11.25" customHeight="1" x14ac:dyDescent="0.3">
      <c r="A2" s="36"/>
      <c r="B2" s="36"/>
      <c r="C2" s="36"/>
      <c r="D2" s="36"/>
      <c r="E2" s="36"/>
      <c r="H2" s="6"/>
      <c r="I2" s="6"/>
      <c r="J2" s="7"/>
      <c r="K2" s="7"/>
      <c r="L2" s="7"/>
      <c r="M2" s="8"/>
      <c r="N2" s="7"/>
      <c r="O2" s="7"/>
      <c r="P2" s="7"/>
    </row>
    <row r="3" spans="1:16" ht="43.5" customHeight="1" x14ac:dyDescent="0.3">
      <c r="A3" s="42" t="s">
        <v>47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</row>
    <row r="4" spans="1:16" ht="24" customHeight="1" x14ac:dyDescent="0.3">
      <c r="A4" s="47" t="s">
        <v>59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</row>
    <row r="5" spans="1:16" ht="23.25" customHeight="1" x14ac:dyDescent="0.3">
      <c r="A5" s="43" t="s">
        <v>62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</row>
    <row r="7" spans="1:16" s="36" customFormat="1" ht="41.25" customHeight="1" x14ac:dyDescent="0.3">
      <c r="A7" s="44" t="s">
        <v>0</v>
      </c>
      <c r="B7" s="44" t="s">
        <v>1</v>
      </c>
      <c r="C7" s="44" t="s">
        <v>11</v>
      </c>
      <c r="D7" s="44" t="s">
        <v>5</v>
      </c>
      <c r="E7" s="44" t="s">
        <v>19</v>
      </c>
      <c r="F7" s="44" t="s">
        <v>2</v>
      </c>
      <c r="G7" s="44" t="s">
        <v>7</v>
      </c>
      <c r="H7" s="44" t="s">
        <v>14</v>
      </c>
      <c r="I7" s="44"/>
      <c r="J7" s="44" t="s">
        <v>8</v>
      </c>
      <c r="K7" s="45" t="s">
        <v>8</v>
      </c>
      <c r="L7" s="45"/>
      <c r="M7" s="46" t="s">
        <v>3</v>
      </c>
      <c r="N7" s="44" t="s">
        <v>17</v>
      </c>
      <c r="O7" s="44"/>
      <c r="P7" s="45" t="s">
        <v>18</v>
      </c>
    </row>
    <row r="8" spans="1:16" s="36" customFormat="1" ht="64.5" customHeight="1" x14ac:dyDescent="0.3">
      <c r="A8" s="44"/>
      <c r="B8" s="44"/>
      <c r="C8" s="44"/>
      <c r="D8" s="44"/>
      <c r="E8" s="44"/>
      <c r="F8" s="44"/>
      <c r="G8" s="44"/>
      <c r="H8" s="41" t="s">
        <v>15</v>
      </c>
      <c r="I8" s="41" t="s">
        <v>16</v>
      </c>
      <c r="J8" s="44"/>
      <c r="K8" s="2" t="s">
        <v>4</v>
      </c>
      <c r="L8" s="2" t="s">
        <v>6</v>
      </c>
      <c r="M8" s="46"/>
      <c r="N8" s="2" t="s">
        <v>9</v>
      </c>
      <c r="O8" s="3" t="s">
        <v>10</v>
      </c>
      <c r="P8" s="45"/>
    </row>
    <row r="9" spans="1:16" s="9" customFormat="1" ht="16.5" customHeight="1" x14ac:dyDescent="0.3">
      <c r="A9" s="2">
        <v>1</v>
      </c>
      <c r="B9" s="2">
        <v>2</v>
      </c>
      <c r="C9" s="2">
        <v>3</v>
      </c>
      <c r="D9" s="2">
        <v>4</v>
      </c>
      <c r="E9" s="2">
        <v>5</v>
      </c>
      <c r="F9" s="2">
        <v>6</v>
      </c>
      <c r="G9" s="2">
        <v>7</v>
      </c>
      <c r="H9" s="2">
        <v>8</v>
      </c>
      <c r="I9" s="2">
        <v>9</v>
      </c>
      <c r="J9" s="2">
        <v>10</v>
      </c>
      <c r="K9" s="2">
        <v>11</v>
      </c>
      <c r="L9" s="2">
        <v>12</v>
      </c>
      <c r="M9" s="2">
        <v>13</v>
      </c>
      <c r="N9" s="2">
        <v>14</v>
      </c>
      <c r="O9" s="2">
        <v>15</v>
      </c>
      <c r="P9" s="2">
        <v>16</v>
      </c>
    </row>
    <row r="10" spans="1:16" s="9" customFormat="1" ht="33.75" customHeight="1" x14ac:dyDescent="0.3">
      <c r="A10" s="2"/>
      <c r="B10" s="50" t="s">
        <v>52</v>
      </c>
      <c r="C10" s="51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6" s="9" customFormat="1" ht="33.75" customHeight="1" x14ac:dyDescent="0.3">
      <c r="A11" s="39" t="s">
        <v>48</v>
      </c>
      <c r="B11" s="55" t="s">
        <v>49</v>
      </c>
      <c r="C11" s="56"/>
      <c r="D11" s="56"/>
      <c r="E11" s="57"/>
      <c r="F11" s="40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ht="31.5" customHeight="1" x14ac:dyDescent="0.3">
      <c r="A12" s="16" t="s">
        <v>40</v>
      </c>
      <c r="B12" s="52" t="s">
        <v>50</v>
      </c>
      <c r="C12" s="53"/>
      <c r="D12" s="17"/>
      <c r="E12" s="17"/>
      <c r="F12" s="12"/>
      <c r="G12" s="12"/>
      <c r="H12" s="12"/>
      <c r="I12" s="12"/>
      <c r="J12" s="12"/>
      <c r="K12" s="12"/>
      <c r="L12" s="12"/>
      <c r="M12" s="18"/>
      <c r="N12" s="12"/>
      <c r="O12" s="12"/>
      <c r="P12" s="19"/>
    </row>
    <row r="13" spans="1:16" ht="60.75" customHeight="1" x14ac:dyDescent="0.3">
      <c r="A13" s="1">
        <v>1</v>
      </c>
      <c r="B13" s="23" t="s">
        <v>24</v>
      </c>
      <c r="C13" s="24" t="s">
        <v>25</v>
      </c>
      <c r="D13" s="25" t="s">
        <v>13</v>
      </c>
      <c r="E13" s="37" t="s">
        <v>26</v>
      </c>
      <c r="F13" s="26" t="s">
        <v>27</v>
      </c>
      <c r="G13" s="25">
        <v>47696</v>
      </c>
      <c r="H13" s="27">
        <v>45901</v>
      </c>
      <c r="I13" s="28"/>
      <c r="J13" s="1">
        <f t="shared" ref="J13:J22" si="0">(K13)+(IF(L13=0,0,IF(L13&lt;7,1/2,1)))</f>
        <v>31</v>
      </c>
      <c r="K13" s="29">
        <v>31</v>
      </c>
      <c r="L13" s="29">
        <v>0</v>
      </c>
      <c r="M13" s="22"/>
      <c r="N13" s="29">
        <v>4</v>
      </c>
      <c r="O13" s="29">
        <v>11</v>
      </c>
      <c r="P13" s="30" t="s">
        <v>46</v>
      </c>
    </row>
    <row r="14" spans="1:16" ht="60" customHeight="1" x14ac:dyDescent="0.3">
      <c r="A14" s="1">
        <v>2</v>
      </c>
      <c r="B14" s="23" t="s">
        <v>28</v>
      </c>
      <c r="C14" s="24" t="s">
        <v>44</v>
      </c>
      <c r="D14" s="25" t="s">
        <v>12</v>
      </c>
      <c r="E14" s="37" t="s">
        <v>29</v>
      </c>
      <c r="F14" s="26" t="s">
        <v>30</v>
      </c>
      <c r="G14" s="25">
        <v>47727</v>
      </c>
      <c r="H14" s="27">
        <v>45901</v>
      </c>
      <c r="I14" s="28"/>
      <c r="J14" s="1">
        <f t="shared" si="0"/>
        <v>28.5</v>
      </c>
      <c r="K14" s="29">
        <v>28</v>
      </c>
      <c r="L14" s="29">
        <v>2</v>
      </c>
      <c r="M14" s="22"/>
      <c r="N14" s="29">
        <v>5</v>
      </c>
      <c r="O14" s="29">
        <v>0</v>
      </c>
      <c r="P14" s="30" t="s">
        <v>46</v>
      </c>
    </row>
    <row r="15" spans="1:16" ht="30" customHeight="1" x14ac:dyDescent="0.3">
      <c r="A15" s="16" t="s">
        <v>41</v>
      </c>
      <c r="B15" s="52" t="s">
        <v>51</v>
      </c>
      <c r="C15" s="54"/>
      <c r="D15" s="53"/>
      <c r="E15" s="14"/>
      <c r="F15" s="15"/>
      <c r="G15" s="14"/>
      <c r="H15" s="12"/>
      <c r="I15" s="13"/>
      <c r="J15" s="12"/>
      <c r="K15" s="12"/>
      <c r="L15" s="12"/>
      <c r="M15" s="18"/>
      <c r="N15" s="12"/>
      <c r="O15" s="12"/>
      <c r="P15" s="19"/>
    </row>
    <row r="16" spans="1:16" ht="72.75" customHeight="1" x14ac:dyDescent="0.3">
      <c r="A16" s="1">
        <v>1</v>
      </c>
      <c r="B16" s="31" t="s">
        <v>31</v>
      </c>
      <c r="C16" s="32" t="s">
        <v>60</v>
      </c>
      <c r="D16" s="25" t="s">
        <v>13</v>
      </c>
      <c r="E16" s="33" t="s">
        <v>23</v>
      </c>
      <c r="F16" s="33" t="s">
        <v>32</v>
      </c>
      <c r="G16" s="25">
        <v>46631</v>
      </c>
      <c r="H16" s="34">
        <v>45901</v>
      </c>
      <c r="I16" s="38"/>
      <c r="J16" s="1">
        <f t="shared" si="0"/>
        <v>33</v>
      </c>
      <c r="K16" s="29">
        <v>33</v>
      </c>
      <c r="L16" s="29">
        <v>0</v>
      </c>
      <c r="M16" s="22"/>
      <c r="N16" s="29">
        <v>2</v>
      </c>
      <c r="O16" s="29">
        <v>0</v>
      </c>
      <c r="P16" s="30" t="s">
        <v>37</v>
      </c>
    </row>
    <row r="17" spans="1:16" ht="26.25" customHeight="1" x14ac:dyDescent="0.3">
      <c r="A17" s="16" t="s">
        <v>42</v>
      </c>
      <c r="B17" s="49" t="s">
        <v>55</v>
      </c>
      <c r="C17" s="49"/>
      <c r="D17" s="17"/>
      <c r="E17" s="17"/>
      <c r="F17" s="12"/>
      <c r="G17" s="12"/>
      <c r="H17" s="12"/>
      <c r="I17" s="12"/>
      <c r="J17" s="12"/>
      <c r="K17" s="12"/>
      <c r="L17" s="12"/>
      <c r="M17" s="18"/>
      <c r="N17" s="12"/>
      <c r="O17" s="12"/>
      <c r="P17" s="19"/>
    </row>
    <row r="18" spans="1:16" ht="74.25" customHeight="1" x14ac:dyDescent="0.3">
      <c r="A18" s="1">
        <v>1</v>
      </c>
      <c r="B18" s="20" t="s">
        <v>20</v>
      </c>
      <c r="C18" s="21">
        <v>24873</v>
      </c>
      <c r="D18" s="20" t="s">
        <v>12</v>
      </c>
      <c r="E18" s="20" t="s">
        <v>21</v>
      </c>
      <c r="F18" s="1" t="s">
        <v>33</v>
      </c>
      <c r="G18" s="21">
        <v>47543</v>
      </c>
      <c r="H18" s="21">
        <v>45901</v>
      </c>
      <c r="I18" s="1"/>
      <c r="J18" s="1">
        <f t="shared" si="0"/>
        <v>29</v>
      </c>
      <c r="K18" s="1">
        <v>28</v>
      </c>
      <c r="L18" s="1">
        <v>11</v>
      </c>
      <c r="M18" s="22"/>
      <c r="N18" s="1">
        <v>4</v>
      </c>
      <c r="O18" s="1">
        <v>6</v>
      </c>
      <c r="P18" s="30" t="s">
        <v>45</v>
      </c>
    </row>
    <row r="19" spans="1:16" ht="77.25" customHeight="1" x14ac:dyDescent="0.3">
      <c r="A19" s="1">
        <v>2</v>
      </c>
      <c r="B19" s="20" t="s">
        <v>38</v>
      </c>
      <c r="C19" s="21" t="s">
        <v>61</v>
      </c>
      <c r="D19" s="20" t="s">
        <v>12</v>
      </c>
      <c r="E19" s="20" t="s">
        <v>22</v>
      </c>
      <c r="F19" s="1" t="s">
        <v>34</v>
      </c>
      <c r="G19" s="21">
        <v>46997</v>
      </c>
      <c r="H19" s="21">
        <v>45901</v>
      </c>
      <c r="I19" s="1"/>
      <c r="J19" s="1">
        <f t="shared" si="0"/>
        <v>34</v>
      </c>
      <c r="K19" s="1">
        <v>33</v>
      </c>
      <c r="L19" s="1">
        <v>8</v>
      </c>
      <c r="M19" s="22"/>
      <c r="N19" s="1">
        <v>3</v>
      </c>
      <c r="O19" s="1">
        <v>0</v>
      </c>
      <c r="P19" s="30" t="s">
        <v>45</v>
      </c>
    </row>
    <row r="20" spans="1:16" ht="44.25" customHeight="1" x14ac:dyDescent="0.3">
      <c r="A20" s="39" t="s">
        <v>53</v>
      </c>
      <c r="B20" s="55" t="s">
        <v>54</v>
      </c>
      <c r="C20" s="56"/>
      <c r="D20" s="56"/>
      <c r="E20" s="57"/>
      <c r="F20" s="40"/>
      <c r="G20" s="21"/>
      <c r="H20" s="21"/>
      <c r="I20" s="1"/>
      <c r="J20" s="1"/>
      <c r="K20" s="1"/>
      <c r="L20" s="1"/>
      <c r="M20" s="22"/>
      <c r="N20" s="1"/>
      <c r="O20" s="1"/>
      <c r="P20" s="30"/>
    </row>
    <row r="21" spans="1:16" ht="31.5" customHeight="1" x14ac:dyDescent="0.3">
      <c r="A21" s="16" t="s">
        <v>40</v>
      </c>
      <c r="B21" s="49" t="s">
        <v>56</v>
      </c>
      <c r="C21" s="49"/>
      <c r="D21" s="17"/>
      <c r="E21" s="17"/>
      <c r="F21" s="12"/>
      <c r="G21" s="12"/>
      <c r="H21" s="12"/>
      <c r="I21" s="12"/>
      <c r="J21" s="12"/>
      <c r="K21" s="12"/>
      <c r="L21" s="12"/>
      <c r="M21" s="18"/>
      <c r="N21" s="12"/>
      <c r="O21" s="12"/>
      <c r="P21" s="19"/>
    </row>
    <row r="22" spans="1:16" ht="87.75" customHeight="1" x14ac:dyDescent="0.3">
      <c r="A22" s="1">
        <v>1</v>
      </c>
      <c r="B22" s="20" t="s">
        <v>35</v>
      </c>
      <c r="C22" s="21">
        <v>25539</v>
      </c>
      <c r="D22" s="20" t="s">
        <v>12</v>
      </c>
      <c r="E22" s="20" t="s">
        <v>39</v>
      </c>
      <c r="F22" s="1" t="s">
        <v>36</v>
      </c>
      <c r="G22" s="21">
        <v>48214</v>
      </c>
      <c r="H22" s="21"/>
      <c r="I22" s="21">
        <v>45901</v>
      </c>
      <c r="J22" s="1">
        <f t="shared" si="0"/>
        <v>31</v>
      </c>
      <c r="K22" s="1">
        <v>31</v>
      </c>
      <c r="L22" s="1">
        <v>0</v>
      </c>
      <c r="M22" s="22"/>
      <c r="N22" s="1">
        <v>6</v>
      </c>
      <c r="O22" s="1">
        <v>4</v>
      </c>
      <c r="P22" s="30" t="s">
        <v>45</v>
      </c>
    </row>
    <row r="23" spans="1:16" ht="10.5" customHeight="1" x14ac:dyDescent="0.3"/>
    <row r="24" spans="1:16" ht="27.75" customHeight="1" x14ac:dyDescent="0.3">
      <c r="B24" s="48" t="s">
        <v>43</v>
      </c>
      <c r="C24" s="48"/>
      <c r="D24" s="48"/>
    </row>
  </sheetData>
  <mergeCells count="25">
    <mergeCell ref="B24:D24"/>
    <mergeCell ref="N7:O7"/>
    <mergeCell ref="P7:P8"/>
    <mergeCell ref="B17:C17"/>
    <mergeCell ref="B21:C21"/>
    <mergeCell ref="B10:C10"/>
    <mergeCell ref="B12:C12"/>
    <mergeCell ref="B15:D15"/>
    <mergeCell ref="B11:E11"/>
    <mergeCell ref="B20:E20"/>
    <mergeCell ref="A1:C1"/>
    <mergeCell ref="A3:P3"/>
    <mergeCell ref="A5:P5"/>
    <mergeCell ref="A7:A8"/>
    <mergeCell ref="B7:B8"/>
    <mergeCell ref="C7:C8"/>
    <mergeCell ref="D7:D8"/>
    <mergeCell ref="F7:F8"/>
    <mergeCell ref="G7:G8"/>
    <mergeCell ref="J7:J8"/>
    <mergeCell ref="K7:L7"/>
    <mergeCell ref="E7:E8"/>
    <mergeCell ref="M7:M8"/>
    <mergeCell ref="H7:I7"/>
    <mergeCell ref="A4:P4"/>
  </mergeCells>
  <pageMargins left="0.23622047244094491" right="0.11811023622047245" top="0.55118110236220474" bottom="0.43307086614173229" header="0.31496062992125984" footer="0.31496062992125984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NĐ 154</vt:lpstr>
      <vt:lpstr>'NĐ 154'!Print_Titles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ls vpubnd</cp:lastModifiedBy>
  <cp:lastPrinted>2025-08-29T08:00:38Z</cp:lastPrinted>
  <dcterms:created xsi:type="dcterms:W3CDTF">2025-01-05T08:44:07Z</dcterms:created>
  <dcterms:modified xsi:type="dcterms:W3CDTF">2025-08-29T08:02:36Z</dcterms:modified>
</cp:coreProperties>
</file>