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627D33CE-8D7E-4D51-8019-B19AD819FA84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foxz" sheetId="4" state="veryHidden" r:id="rId1"/>
    <sheet name="SGV" sheetId="5" state="veryHidden" r:id=""/>
    <sheet name="QUỸ ĐẤT 12%" sheetId="1" r:id="rId2"/>
  </sheets>
  <definedNames>
    <definedName name="_xlnm._FilterDatabase" localSheetId="2" hidden="1">'QUỸ ĐẤT 12%'!$A$3:$G$121</definedName>
    <definedName name="_xlnm.Print_Area" localSheetId="2">'QUỸ ĐẤT 12%'!$A$1:$G$121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08" i="1"/>
  <c r="F105" i="1" l="1"/>
  <c r="F121" i="1" l="1"/>
</calcChain>
</file>

<file path=xl/sharedStrings.xml><?xml version="1.0" encoding="utf-8"?>
<sst xmlns="http://schemas.openxmlformats.org/spreadsheetml/2006/main" count="155" uniqueCount="52">
  <si>
    <t>STT</t>
  </si>
  <si>
    <t>(1)</t>
  </si>
  <si>
    <t>(2)</t>
  </si>
  <si>
    <t>(3)</t>
  </si>
  <si>
    <t>(4)</t>
  </si>
  <si>
    <t>(5)</t>
  </si>
  <si>
    <t>(6)</t>
  </si>
  <si>
    <t>Số ô</t>
  </si>
  <si>
    <t>Lô</t>
  </si>
  <si>
    <t>NLK.08</t>
  </si>
  <si>
    <t>NV.03</t>
  </si>
  <si>
    <t>NLK E.2</t>
  </si>
  <si>
    <t>NLK E.1</t>
  </si>
  <si>
    <t>NLK 22B</t>
  </si>
  <si>
    <t>NLK 16</t>
  </si>
  <si>
    <t>NLK 14.1</t>
  </si>
  <si>
    <t>NLK 22B.1</t>
  </si>
  <si>
    <t>NLK 14.3</t>
  </si>
  <si>
    <t>NLK 13A</t>
  </si>
  <si>
    <t>NLK 22A.2</t>
  </si>
  <si>
    <t>NLK 22A.1</t>
  </si>
  <si>
    <t>NLK 03.3</t>
  </si>
  <si>
    <t xml:space="preserve">Số tờ </t>
  </si>
  <si>
    <t xml:space="preserve">Số thửa </t>
  </si>
  <si>
    <t>Ghi chú</t>
  </si>
  <si>
    <t>8</t>
  </si>
  <si>
    <t>9</t>
  </si>
  <si>
    <t>25</t>
  </si>
  <si>
    <t>26</t>
  </si>
  <si>
    <t>NLK 04.1</t>
  </si>
  <si>
    <t>Diện tích (m2)</t>
  </si>
  <si>
    <t>A</t>
  </si>
  <si>
    <t>B</t>
  </si>
  <si>
    <t>Khu đô thị Phú Lộc III (02 ô đất)</t>
  </si>
  <si>
    <t>LK-5</t>
  </si>
  <si>
    <t>C</t>
  </si>
  <si>
    <t>BT1</t>
  </si>
  <si>
    <t>10</t>
  </si>
  <si>
    <t>11</t>
  </si>
  <si>
    <t>5</t>
  </si>
  <si>
    <t>12</t>
  </si>
  <si>
    <t>6</t>
  </si>
  <si>
    <t>13</t>
  </si>
  <si>
    <t>7</t>
  </si>
  <si>
    <t>14</t>
  </si>
  <si>
    <t>15</t>
  </si>
  <si>
    <t>Tổng A+B+C</t>
  </si>
  <si>
    <t>Phụ lục</t>
  </si>
  <si>
    <t>Khu đô thị Nam Hoàng Đồng I (12 ô đất)</t>
  </si>
  <si>
    <t>Khu đô thị Phú lộc I+II (98 ô đất)</t>
  </si>
  <si>
    <t>(7)</t>
  </si>
  <si>
    <r>
      <t xml:space="preserve">BIỂU CHI TIẾT CÁC Ô ĐẤT THUỘC QUỸ ĐẤT 12% GIAO CHO TRUNG TÂM PHÁT TRIỂN QUỸ ĐẤT TỈNH ĐỂ QUẢN LÝ, LẬP PHƯƠNG ÁN ĐẤU GIÁ QUYỀN SỬ DỤNG ĐẤT
</t>
    </r>
    <r>
      <rPr>
        <i/>
        <sz val="13"/>
        <rFont val="Times New Roman"/>
        <family val="1"/>
      </rPr>
      <t>(Kèm theo Quyết định số 1756/QĐ-UBND ngày  04/8/2025 của UBND tỉnh Lạng Sơn)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</si>
</sst>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2"/>
      <color theme="1"/>
      <name val="Times New Roman"/>
      <family val="2"/>
    </font>
    <font>
      <sz val="14"/>
      <color theme="1"/>
      <name val="Times New Roman"/>
      <family val="2"/>
    </font>
    <font>
      <sz val="12"/>
      <name val="Times New Roman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sz val="14"/>
      <name val="Times New Roman"/>
      <family val="2"/>
    </font>
    <font>
      <b/>
      <i/>
      <sz val="14"/>
      <name val="Times New Roman"/>
      <family val="1"/>
    </font>
    <font>
      <b/>
      <sz val="14"/>
      <name val="Times New Roman"/>
      <family val="2"/>
    </font>
    <font>
      <i/>
      <sz val="14"/>
      <name val="Times New Roman"/>
      <family val="2"/>
    </font>
    <font>
      <sz val="14"/>
      <color theme="1"/>
      <name val="Times New Roman"/>
      <family val="2"/>
    </font>
    <font>
      <sz val="14"/>
      <color theme="0"/>
      <name val="Times New Roman"/>
      <family val="2"/>
    </font>
    <font>
      <sz val="14"/>
      <color rgb="FF9C6500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5" fillId="2" borderId="6" xfId="0" applyNumberFormat="1" applyFont="1" applyFill="1" applyBorder="1" applyAlignment="1">
      <alignment horizontal="center" vertical="center"/>
    </xf>
    <xf numFmtId="3" fontId="15" fillId="2" borderId="6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3" fontId="12" fillId="2" borderId="0" xfId="0" applyNumberFormat="1" applyFont="1" applyFill="1" applyAlignment="1">
      <alignment horizontal="right" vertical="center" wrapText="1"/>
    </xf>
    <xf numFmtId="164" fontId="11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1"/>
  <sheetViews>
    <sheetView tabSelected="1" zoomScaleNormal="100" workbookViewId="0">
      <selection activeCell="A2" sqref="A2:G2"/>
    </sheetView>
  </sheetViews>
  <sheetFormatPr defaultColWidth="9" defaultRowHeight="15.6" x14ac:dyDescent="0.3"/>
  <cols>
    <col min="1" max="1" width="7.5" style="1" customWidth="1"/>
    <col min="2" max="2" width="12.19921875" style="1" customWidth="1"/>
    <col min="3" max="3" width="15.3984375" style="1" customWidth="1"/>
    <col min="4" max="4" width="11.59765625" style="1" customWidth="1"/>
    <col min="5" max="5" width="15" style="1" customWidth="1"/>
    <col min="6" max="6" width="15.69921875" style="1" customWidth="1"/>
    <col min="7" max="7" width="22.8984375" style="2" customWidth="1"/>
    <col min="8" max="16384" width="9" style="1"/>
  </cols>
  <sheetData>
    <row r="1" spans="1:7" ht="18" x14ac:dyDescent="0.3">
      <c r="G1" s="46" t="s">
        <v>47</v>
      </c>
    </row>
    <row r="2" spans="1:7" s="9" customFormat="1" ht="51.75" customHeight="1" x14ac:dyDescent="0.3">
      <c r="A2" s="52" t="s">
        <v>51</v>
      </c>
      <c r="B2" s="52"/>
      <c r="C2" s="52"/>
      <c r="D2" s="52"/>
      <c r="E2" s="52"/>
      <c r="F2" s="52"/>
      <c r="G2" s="52"/>
    </row>
    <row r="3" spans="1:7" s="9" customFormat="1" ht="25.5" customHeight="1" x14ac:dyDescent="0.3">
      <c r="A3" s="53" t="s">
        <v>0</v>
      </c>
      <c r="B3" s="53" t="s">
        <v>7</v>
      </c>
      <c r="C3" s="53" t="s">
        <v>8</v>
      </c>
      <c r="D3" s="53" t="s">
        <v>22</v>
      </c>
      <c r="E3" s="53" t="s">
        <v>23</v>
      </c>
      <c r="F3" s="53" t="s">
        <v>30</v>
      </c>
      <c r="G3" s="53" t="s">
        <v>24</v>
      </c>
    </row>
    <row r="4" spans="1:7" s="3" customFormat="1" ht="16.5" customHeight="1" x14ac:dyDescent="0.3">
      <c r="A4" s="54"/>
      <c r="B4" s="54"/>
      <c r="C4" s="54"/>
      <c r="D4" s="54"/>
      <c r="E4" s="54"/>
      <c r="F4" s="54"/>
      <c r="G4" s="54"/>
    </row>
    <row r="5" spans="1:7" s="4" customFormat="1" ht="27" customHeight="1" x14ac:dyDescent="0.3">
      <c r="A5" s="11" t="s">
        <v>1</v>
      </c>
      <c r="B5" s="11" t="s">
        <v>2</v>
      </c>
      <c r="C5" s="11" t="s">
        <v>3</v>
      </c>
      <c r="D5" s="11" t="s">
        <v>4</v>
      </c>
      <c r="E5" s="12" t="s">
        <v>5</v>
      </c>
      <c r="F5" s="12" t="s">
        <v>6</v>
      </c>
      <c r="G5" s="12" t="s">
        <v>50</v>
      </c>
    </row>
    <row r="6" spans="1:7" s="4" customFormat="1" ht="27" customHeight="1" x14ac:dyDescent="0.3">
      <c r="A6" s="13" t="s">
        <v>31</v>
      </c>
      <c r="B6" s="55" t="s">
        <v>49</v>
      </c>
      <c r="C6" s="56"/>
      <c r="D6" s="56"/>
      <c r="E6" s="57"/>
      <c r="F6" s="14">
        <f>SUM(F7:F104)</f>
        <v>9632.36</v>
      </c>
      <c r="G6" s="15"/>
    </row>
    <row r="7" spans="1:7" s="9" customFormat="1" ht="17.100000000000001" customHeight="1" x14ac:dyDescent="0.3">
      <c r="A7" s="16">
        <v>1</v>
      </c>
      <c r="B7" s="17">
        <v>20</v>
      </c>
      <c r="C7" s="18" t="s">
        <v>9</v>
      </c>
      <c r="D7" s="19">
        <v>10</v>
      </c>
      <c r="E7" s="18"/>
      <c r="F7" s="20">
        <v>109.15</v>
      </c>
      <c r="G7" s="16"/>
    </row>
    <row r="8" spans="1:7" s="9" customFormat="1" ht="17.100000000000001" customHeight="1" x14ac:dyDescent="0.3">
      <c r="A8" s="16">
        <v>2</v>
      </c>
      <c r="B8" s="17">
        <v>21</v>
      </c>
      <c r="C8" s="18" t="s">
        <v>9</v>
      </c>
      <c r="D8" s="19">
        <v>10</v>
      </c>
      <c r="E8" s="18"/>
      <c r="F8" s="20">
        <v>98.44</v>
      </c>
      <c r="G8" s="16"/>
    </row>
    <row r="9" spans="1:7" s="9" customFormat="1" ht="17.100000000000001" customHeight="1" x14ac:dyDescent="0.3">
      <c r="A9" s="16">
        <v>3</v>
      </c>
      <c r="B9" s="17">
        <v>22</v>
      </c>
      <c r="C9" s="18" t="s">
        <v>9</v>
      </c>
      <c r="D9" s="19">
        <v>10</v>
      </c>
      <c r="E9" s="18"/>
      <c r="F9" s="20">
        <v>98.29</v>
      </c>
      <c r="G9" s="16"/>
    </row>
    <row r="10" spans="1:7" s="9" customFormat="1" ht="17.100000000000001" customHeight="1" x14ac:dyDescent="0.3">
      <c r="A10" s="16">
        <v>4</v>
      </c>
      <c r="B10" s="17">
        <v>6</v>
      </c>
      <c r="C10" s="18" t="s">
        <v>10</v>
      </c>
      <c r="D10" s="19">
        <v>10</v>
      </c>
      <c r="E10" s="18"/>
      <c r="F10" s="20">
        <v>281.05</v>
      </c>
      <c r="G10" s="16"/>
    </row>
    <row r="11" spans="1:7" s="6" customFormat="1" ht="17.100000000000001" customHeight="1" x14ac:dyDescent="0.3">
      <c r="A11" s="16">
        <v>5</v>
      </c>
      <c r="B11" s="21">
        <v>9</v>
      </c>
      <c r="C11" s="22" t="s">
        <v>10</v>
      </c>
      <c r="D11" s="23">
        <v>10</v>
      </c>
      <c r="E11" s="22"/>
      <c r="F11" s="24">
        <v>289.56</v>
      </c>
      <c r="G11" s="21"/>
    </row>
    <row r="12" spans="1:7" s="6" customFormat="1" ht="17.100000000000001" customHeight="1" x14ac:dyDescent="0.3">
      <c r="A12" s="16">
        <v>6</v>
      </c>
      <c r="B12" s="21">
        <v>10</v>
      </c>
      <c r="C12" s="22" t="s">
        <v>10</v>
      </c>
      <c r="D12" s="23">
        <v>10</v>
      </c>
      <c r="E12" s="22"/>
      <c r="F12" s="24">
        <v>272.87</v>
      </c>
      <c r="G12" s="21"/>
    </row>
    <row r="13" spans="1:7" s="9" customFormat="1" ht="18" x14ac:dyDescent="0.3">
      <c r="A13" s="16">
        <v>7</v>
      </c>
      <c r="B13" s="16">
        <v>1</v>
      </c>
      <c r="C13" s="18" t="s">
        <v>21</v>
      </c>
      <c r="D13" s="19">
        <v>5</v>
      </c>
      <c r="E13" s="19">
        <v>424</v>
      </c>
      <c r="F13" s="25">
        <v>63</v>
      </c>
      <c r="G13" s="16"/>
    </row>
    <row r="14" spans="1:7" s="4" customFormat="1" ht="20.100000000000001" customHeight="1" x14ac:dyDescent="0.3">
      <c r="A14" s="26" t="s">
        <v>25</v>
      </c>
      <c r="B14" s="26" t="s">
        <v>27</v>
      </c>
      <c r="C14" s="26" t="s">
        <v>29</v>
      </c>
      <c r="D14" s="27">
        <v>9</v>
      </c>
      <c r="E14" s="27">
        <v>463</v>
      </c>
      <c r="F14" s="28">
        <v>64.099999999999994</v>
      </c>
      <c r="G14" s="29"/>
    </row>
    <row r="15" spans="1:7" s="4" customFormat="1" ht="20.100000000000001" customHeight="1" x14ac:dyDescent="0.3">
      <c r="A15" s="26" t="s">
        <v>26</v>
      </c>
      <c r="B15" s="26" t="s">
        <v>28</v>
      </c>
      <c r="C15" s="26" t="s">
        <v>29</v>
      </c>
      <c r="D15" s="27">
        <v>9</v>
      </c>
      <c r="E15" s="27">
        <v>464</v>
      </c>
      <c r="F15" s="28">
        <v>64.099999999999994</v>
      </c>
      <c r="G15" s="29"/>
    </row>
    <row r="16" spans="1:7" s="7" customFormat="1" ht="17.100000000000001" customHeight="1" x14ac:dyDescent="0.3">
      <c r="A16" s="30">
        <v>10</v>
      </c>
      <c r="B16" s="30">
        <v>1</v>
      </c>
      <c r="C16" s="31" t="s">
        <v>13</v>
      </c>
      <c r="D16" s="32">
        <v>7</v>
      </c>
      <c r="E16" s="32">
        <v>190</v>
      </c>
      <c r="F16" s="33">
        <v>82.5</v>
      </c>
      <c r="G16" s="34"/>
    </row>
    <row r="17" spans="1:7" s="7" customFormat="1" ht="17.100000000000001" customHeight="1" x14ac:dyDescent="0.3">
      <c r="A17" s="30">
        <v>11</v>
      </c>
      <c r="B17" s="30">
        <v>2</v>
      </c>
      <c r="C17" s="31" t="s">
        <v>13</v>
      </c>
      <c r="D17" s="32">
        <v>7</v>
      </c>
      <c r="E17" s="32">
        <v>191</v>
      </c>
      <c r="F17" s="33">
        <v>82.5</v>
      </c>
      <c r="G17" s="34"/>
    </row>
    <row r="18" spans="1:7" s="7" customFormat="1" ht="17.100000000000001" customHeight="1" x14ac:dyDescent="0.3">
      <c r="A18" s="30">
        <v>12</v>
      </c>
      <c r="B18" s="30">
        <v>14</v>
      </c>
      <c r="C18" s="31" t="s">
        <v>13</v>
      </c>
      <c r="D18" s="32">
        <v>11</v>
      </c>
      <c r="E18" s="32">
        <v>479</v>
      </c>
      <c r="F18" s="33">
        <v>87.5</v>
      </c>
      <c r="G18" s="34"/>
    </row>
    <row r="19" spans="1:7" s="7" customFormat="1" ht="17.100000000000001" customHeight="1" x14ac:dyDescent="0.3">
      <c r="A19" s="30">
        <v>13</v>
      </c>
      <c r="B19" s="30">
        <v>25</v>
      </c>
      <c r="C19" s="31" t="s">
        <v>12</v>
      </c>
      <c r="D19" s="32">
        <v>11</v>
      </c>
      <c r="E19" s="32">
        <v>472</v>
      </c>
      <c r="F19" s="33">
        <v>86.3</v>
      </c>
      <c r="G19" s="34"/>
    </row>
    <row r="20" spans="1:7" s="7" customFormat="1" ht="17.100000000000001" customHeight="1" x14ac:dyDescent="0.3">
      <c r="A20" s="30">
        <v>14</v>
      </c>
      <c r="B20" s="30">
        <v>26</v>
      </c>
      <c r="C20" s="31" t="s">
        <v>12</v>
      </c>
      <c r="D20" s="32">
        <v>11</v>
      </c>
      <c r="E20" s="32">
        <v>473</v>
      </c>
      <c r="F20" s="33">
        <v>86.3</v>
      </c>
      <c r="G20" s="34"/>
    </row>
    <row r="21" spans="1:7" s="8" customFormat="1" ht="17.100000000000001" customHeight="1" x14ac:dyDescent="0.3">
      <c r="A21" s="30">
        <v>15</v>
      </c>
      <c r="B21" s="34">
        <v>23</v>
      </c>
      <c r="C21" s="35" t="s">
        <v>15</v>
      </c>
      <c r="D21" s="36">
        <v>6</v>
      </c>
      <c r="E21" s="36">
        <v>470</v>
      </c>
      <c r="F21" s="37">
        <v>94.5</v>
      </c>
      <c r="G21" s="34"/>
    </row>
    <row r="22" spans="1:7" s="8" customFormat="1" ht="17.100000000000001" customHeight="1" x14ac:dyDescent="0.3">
      <c r="A22" s="30">
        <v>16</v>
      </c>
      <c r="B22" s="34">
        <v>24</v>
      </c>
      <c r="C22" s="35" t="s">
        <v>15</v>
      </c>
      <c r="D22" s="36">
        <v>6</v>
      </c>
      <c r="E22" s="36">
        <v>469</v>
      </c>
      <c r="F22" s="37">
        <v>94.5</v>
      </c>
      <c r="G22" s="34"/>
    </row>
    <row r="23" spans="1:7" s="8" customFormat="1" ht="17.100000000000001" customHeight="1" x14ac:dyDescent="0.3">
      <c r="A23" s="30">
        <v>17</v>
      </c>
      <c r="B23" s="34">
        <v>3</v>
      </c>
      <c r="C23" s="35" t="s">
        <v>17</v>
      </c>
      <c r="D23" s="36">
        <v>3</v>
      </c>
      <c r="E23" s="36">
        <v>53</v>
      </c>
      <c r="F23" s="38">
        <v>100</v>
      </c>
      <c r="G23" s="34"/>
    </row>
    <row r="24" spans="1:7" s="8" customFormat="1" ht="17.100000000000001" customHeight="1" x14ac:dyDescent="0.3">
      <c r="A24" s="30">
        <v>18</v>
      </c>
      <c r="B24" s="34">
        <v>4</v>
      </c>
      <c r="C24" s="35" t="s">
        <v>17</v>
      </c>
      <c r="D24" s="36">
        <v>6</v>
      </c>
      <c r="E24" s="36">
        <v>508</v>
      </c>
      <c r="F24" s="38">
        <v>100</v>
      </c>
      <c r="G24" s="34"/>
    </row>
    <row r="25" spans="1:7" s="8" customFormat="1" ht="17.100000000000001" customHeight="1" x14ac:dyDescent="0.3">
      <c r="A25" s="30">
        <v>19</v>
      </c>
      <c r="B25" s="34">
        <v>5</v>
      </c>
      <c r="C25" s="35" t="s">
        <v>17</v>
      </c>
      <c r="D25" s="36">
        <v>6</v>
      </c>
      <c r="E25" s="36">
        <v>509</v>
      </c>
      <c r="F25" s="38">
        <v>100</v>
      </c>
      <c r="G25" s="34"/>
    </row>
    <row r="26" spans="1:7" s="8" customFormat="1" ht="17.100000000000001" customHeight="1" x14ac:dyDescent="0.3">
      <c r="A26" s="30">
        <v>20</v>
      </c>
      <c r="B26" s="34">
        <v>10</v>
      </c>
      <c r="C26" s="35" t="s">
        <v>14</v>
      </c>
      <c r="D26" s="36">
        <v>6</v>
      </c>
      <c r="E26" s="36">
        <v>569</v>
      </c>
      <c r="F26" s="37">
        <v>100</v>
      </c>
      <c r="G26" s="34"/>
    </row>
    <row r="27" spans="1:7" s="8" customFormat="1" ht="17.100000000000001" customHeight="1" x14ac:dyDescent="0.3">
      <c r="A27" s="30">
        <v>21</v>
      </c>
      <c r="B27" s="34">
        <v>11</v>
      </c>
      <c r="C27" s="35" t="s">
        <v>14</v>
      </c>
      <c r="D27" s="36">
        <v>6</v>
      </c>
      <c r="E27" s="36">
        <v>570</v>
      </c>
      <c r="F27" s="37">
        <v>100</v>
      </c>
      <c r="G27" s="34"/>
    </row>
    <row r="28" spans="1:7" s="8" customFormat="1" ht="17.100000000000001" customHeight="1" x14ac:dyDescent="0.3">
      <c r="A28" s="30">
        <v>22</v>
      </c>
      <c r="B28" s="34">
        <v>12</v>
      </c>
      <c r="C28" s="35" t="s">
        <v>14</v>
      </c>
      <c r="D28" s="36">
        <v>6</v>
      </c>
      <c r="E28" s="36">
        <v>571</v>
      </c>
      <c r="F28" s="37">
        <v>100</v>
      </c>
      <c r="G28" s="34"/>
    </row>
    <row r="29" spans="1:7" s="8" customFormat="1" ht="17.100000000000001" customHeight="1" x14ac:dyDescent="0.3">
      <c r="A29" s="30">
        <v>23</v>
      </c>
      <c r="B29" s="34">
        <v>13</v>
      </c>
      <c r="C29" s="35" t="s">
        <v>14</v>
      </c>
      <c r="D29" s="36">
        <v>6</v>
      </c>
      <c r="E29" s="36">
        <v>572</v>
      </c>
      <c r="F29" s="37">
        <v>100</v>
      </c>
      <c r="G29" s="34"/>
    </row>
    <row r="30" spans="1:7" s="8" customFormat="1" ht="17.100000000000001" customHeight="1" x14ac:dyDescent="0.3">
      <c r="A30" s="30">
        <v>24</v>
      </c>
      <c r="B30" s="34">
        <v>14</v>
      </c>
      <c r="C30" s="35" t="s">
        <v>14</v>
      </c>
      <c r="D30" s="36">
        <v>6</v>
      </c>
      <c r="E30" s="36">
        <v>573</v>
      </c>
      <c r="F30" s="37">
        <v>100</v>
      </c>
      <c r="G30" s="34"/>
    </row>
    <row r="31" spans="1:7" s="8" customFormat="1" ht="17.100000000000001" customHeight="1" x14ac:dyDescent="0.3">
      <c r="A31" s="30">
        <v>25</v>
      </c>
      <c r="B31" s="34">
        <v>15</v>
      </c>
      <c r="C31" s="35" t="s">
        <v>14</v>
      </c>
      <c r="D31" s="36">
        <v>6</v>
      </c>
      <c r="E31" s="36">
        <v>574</v>
      </c>
      <c r="F31" s="37">
        <v>100</v>
      </c>
      <c r="G31" s="34"/>
    </row>
    <row r="32" spans="1:7" s="8" customFormat="1" ht="17.100000000000001" customHeight="1" x14ac:dyDescent="0.3">
      <c r="A32" s="30">
        <v>26</v>
      </c>
      <c r="B32" s="34">
        <v>21</v>
      </c>
      <c r="C32" s="35" t="s">
        <v>14</v>
      </c>
      <c r="D32" s="36">
        <v>6</v>
      </c>
      <c r="E32" s="36">
        <v>543</v>
      </c>
      <c r="F32" s="38">
        <v>100</v>
      </c>
      <c r="G32" s="34"/>
    </row>
    <row r="33" spans="1:7" s="8" customFormat="1" ht="17.100000000000001" customHeight="1" x14ac:dyDescent="0.3">
      <c r="A33" s="30">
        <v>27</v>
      </c>
      <c r="B33" s="34">
        <v>22</v>
      </c>
      <c r="C33" s="35" t="s">
        <v>14</v>
      </c>
      <c r="D33" s="36">
        <v>6</v>
      </c>
      <c r="E33" s="36">
        <v>544</v>
      </c>
      <c r="F33" s="38">
        <v>100</v>
      </c>
      <c r="G33" s="34"/>
    </row>
    <row r="34" spans="1:7" s="8" customFormat="1" ht="17.100000000000001" customHeight="1" x14ac:dyDescent="0.3">
      <c r="A34" s="30">
        <v>28</v>
      </c>
      <c r="B34" s="34">
        <v>23</v>
      </c>
      <c r="C34" s="35" t="s">
        <v>20</v>
      </c>
      <c r="D34" s="36">
        <v>11</v>
      </c>
      <c r="E34" s="35">
        <v>572</v>
      </c>
      <c r="F34" s="37">
        <v>87.5</v>
      </c>
      <c r="G34" s="34"/>
    </row>
    <row r="35" spans="1:7" s="8" customFormat="1" ht="17.100000000000001" customHeight="1" x14ac:dyDescent="0.3">
      <c r="A35" s="30">
        <v>29</v>
      </c>
      <c r="B35" s="34">
        <v>15</v>
      </c>
      <c r="C35" s="35" t="s">
        <v>13</v>
      </c>
      <c r="D35" s="36">
        <v>11</v>
      </c>
      <c r="E35" s="36">
        <v>480</v>
      </c>
      <c r="F35" s="37">
        <v>87.5</v>
      </c>
      <c r="G35" s="34"/>
    </row>
    <row r="36" spans="1:7" s="7" customFormat="1" ht="17.100000000000001" customHeight="1" x14ac:dyDescent="0.3">
      <c r="A36" s="30">
        <v>30</v>
      </c>
      <c r="B36" s="30">
        <v>3</v>
      </c>
      <c r="C36" s="31" t="s">
        <v>13</v>
      </c>
      <c r="D36" s="32">
        <v>7</v>
      </c>
      <c r="E36" s="32">
        <v>192</v>
      </c>
      <c r="F36" s="33">
        <v>82.5</v>
      </c>
      <c r="G36" s="30"/>
    </row>
    <row r="37" spans="1:7" s="7" customFormat="1" ht="18" x14ac:dyDescent="0.3">
      <c r="A37" s="30">
        <v>31</v>
      </c>
      <c r="B37" s="30">
        <v>13</v>
      </c>
      <c r="C37" s="31" t="s">
        <v>13</v>
      </c>
      <c r="D37" s="32">
        <v>11</v>
      </c>
      <c r="E37" s="32">
        <v>478</v>
      </c>
      <c r="F37" s="33">
        <v>101.3</v>
      </c>
      <c r="G37" s="30"/>
    </row>
    <row r="38" spans="1:7" s="7" customFormat="1" ht="17.100000000000001" customHeight="1" x14ac:dyDescent="0.3">
      <c r="A38" s="30">
        <v>32</v>
      </c>
      <c r="B38" s="30">
        <v>29</v>
      </c>
      <c r="C38" s="31" t="s">
        <v>13</v>
      </c>
      <c r="D38" s="39">
        <v>7</v>
      </c>
      <c r="E38" s="32">
        <v>196</v>
      </c>
      <c r="F38" s="33">
        <v>82.5</v>
      </c>
      <c r="G38" s="30"/>
    </row>
    <row r="39" spans="1:7" s="7" customFormat="1" ht="17.100000000000001" customHeight="1" x14ac:dyDescent="0.3">
      <c r="A39" s="30">
        <v>33</v>
      </c>
      <c r="B39" s="30">
        <v>30</v>
      </c>
      <c r="C39" s="31" t="s">
        <v>13</v>
      </c>
      <c r="D39" s="39">
        <v>7</v>
      </c>
      <c r="E39" s="32">
        <v>197</v>
      </c>
      <c r="F39" s="33">
        <v>82.5</v>
      </c>
      <c r="G39" s="30"/>
    </row>
    <row r="40" spans="1:7" s="7" customFormat="1" ht="18" x14ac:dyDescent="0.3">
      <c r="A40" s="30">
        <v>34</v>
      </c>
      <c r="B40" s="30">
        <v>27</v>
      </c>
      <c r="C40" s="31" t="s">
        <v>12</v>
      </c>
      <c r="D40" s="32">
        <v>11</v>
      </c>
      <c r="E40" s="32">
        <v>474</v>
      </c>
      <c r="F40" s="33">
        <v>91</v>
      </c>
      <c r="G40" s="30"/>
    </row>
    <row r="41" spans="1:7" s="7" customFormat="1" ht="17.100000000000001" customHeight="1" x14ac:dyDescent="0.3">
      <c r="A41" s="30">
        <v>35</v>
      </c>
      <c r="B41" s="30">
        <v>24</v>
      </c>
      <c r="C41" s="31" t="s">
        <v>14</v>
      </c>
      <c r="D41" s="32">
        <v>6</v>
      </c>
      <c r="E41" s="32">
        <v>545</v>
      </c>
      <c r="F41" s="40">
        <v>90</v>
      </c>
      <c r="G41" s="30"/>
    </row>
    <row r="42" spans="1:7" s="7" customFormat="1" ht="17.100000000000001" customHeight="1" x14ac:dyDescent="0.3">
      <c r="A42" s="30">
        <v>36</v>
      </c>
      <c r="B42" s="30">
        <v>25</v>
      </c>
      <c r="C42" s="31" t="s">
        <v>14</v>
      </c>
      <c r="D42" s="32">
        <v>6</v>
      </c>
      <c r="E42" s="32">
        <v>480</v>
      </c>
      <c r="F42" s="33">
        <v>90</v>
      </c>
      <c r="G42" s="30"/>
    </row>
    <row r="43" spans="1:7" s="5" customFormat="1" ht="18" x14ac:dyDescent="0.3">
      <c r="A43" s="30">
        <v>37</v>
      </c>
      <c r="B43" s="30">
        <v>10</v>
      </c>
      <c r="C43" s="47" t="s">
        <v>18</v>
      </c>
      <c r="D43" s="48">
        <v>6</v>
      </c>
      <c r="E43" s="48">
        <v>525</v>
      </c>
      <c r="F43" s="33">
        <v>111.8</v>
      </c>
      <c r="G43" s="30"/>
    </row>
    <row r="44" spans="1:7" s="5" customFormat="1" ht="18" x14ac:dyDescent="0.3">
      <c r="A44" s="30">
        <v>38</v>
      </c>
      <c r="B44" s="30">
        <v>22</v>
      </c>
      <c r="C44" s="31" t="s">
        <v>15</v>
      </c>
      <c r="D44" s="32">
        <v>6</v>
      </c>
      <c r="E44" s="32">
        <v>471</v>
      </c>
      <c r="F44" s="33">
        <v>115.9</v>
      </c>
      <c r="G44" s="30"/>
    </row>
    <row r="45" spans="1:7" s="5" customFormat="1" ht="17.100000000000001" customHeight="1" x14ac:dyDescent="0.3">
      <c r="A45" s="30">
        <v>39</v>
      </c>
      <c r="B45" s="30">
        <v>25</v>
      </c>
      <c r="C45" s="31" t="s">
        <v>15</v>
      </c>
      <c r="D45" s="32">
        <v>6</v>
      </c>
      <c r="E45" s="32">
        <v>468</v>
      </c>
      <c r="F45" s="33">
        <v>94.5</v>
      </c>
      <c r="G45" s="30"/>
    </row>
    <row r="46" spans="1:7" s="5" customFormat="1" ht="17.100000000000001" customHeight="1" x14ac:dyDescent="0.3">
      <c r="A46" s="30">
        <v>40</v>
      </c>
      <c r="B46" s="30">
        <v>26</v>
      </c>
      <c r="C46" s="31" t="s">
        <v>15</v>
      </c>
      <c r="D46" s="32">
        <v>6</v>
      </c>
      <c r="E46" s="32">
        <v>467</v>
      </c>
      <c r="F46" s="33">
        <v>94.5</v>
      </c>
      <c r="G46" s="30"/>
    </row>
    <row r="47" spans="1:7" s="5" customFormat="1" ht="18" x14ac:dyDescent="0.3">
      <c r="A47" s="30">
        <v>41</v>
      </c>
      <c r="B47" s="30">
        <v>27</v>
      </c>
      <c r="C47" s="31" t="s">
        <v>15</v>
      </c>
      <c r="D47" s="32">
        <v>6</v>
      </c>
      <c r="E47" s="32">
        <v>466</v>
      </c>
      <c r="F47" s="33">
        <v>108</v>
      </c>
      <c r="G47" s="30"/>
    </row>
    <row r="48" spans="1:7" s="5" customFormat="1" ht="18" x14ac:dyDescent="0.3">
      <c r="A48" s="30">
        <v>42</v>
      </c>
      <c r="B48" s="30">
        <v>1</v>
      </c>
      <c r="C48" s="31" t="s">
        <v>14</v>
      </c>
      <c r="D48" s="32">
        <v>6</v>
      </c>
      <c r="E48" s="32">
        <v>472</v>
      </c>
      <c r="F48" s="33">
        <v>102.2</v>
      </c>
      <c r="G48" s="30"/>
    </row>
    <row r="49" spans="1:7" s="5" customFormat="1" ht="17.100000000000001" customHeight="1" x14ac:dyDescent="0.3">
      <c r="A49" s="30">
        <v>43</v>
      </c>
      <c r="B49" s="30">
        <v>2</v>
      </c>
      <c r="C49" s="47" t="s">
        <v>14</v>
      </c>
      <c r="D49" s="48">
        <v>6</v>
      </c>
      <c r="E49" s="48">
        <v>473</v>
      </c>
      <c r="F49" s="33">
        <v>90</v>
      </c>
      <c r="G49" s="30"/>
    </row>
    <row r="50" spans="1:7" s="5" customFormat="1" ht="17.100000000000001" customHeight="1" x14ac:dyDescent="0.3">
      <c r="A50" s="30">
        <v>44</v>
      </c>
      <c r="B50" s="30">
        <v>3</v>
      </c>
      <c r="C50" s="47" t="s">
        <v>14</v>
      </c>
      <c r="D50" s="48">
        <v>6</v>
      </c>
      <c r="E50" s="48">
        <v>474</v>
      </c>
      <c r="F50" s="33">
        <v>90</v>
      </c>
      <c r="G50" s="30"/>
    </row>
    <row r="51" spans="1:7" s="5" customFormat="1" ht="17.100000000000001" customHeight="1" x14ac:dyDescent="0.3">
      <c r="A51" s="30">
        <v>45</v>
      </c>
      <c r="B51" s="30">
        <v>4</v>
      </c>
      <c r="C51" s="31" t="s">
        <v>14</v>
      </c>
      <c r="D51" s="32">
        <v>6</v>
      </c>
      <c r="E51" s="32">
        <v>475</v>
      </c>
      <c r="F51" s="33">
        <v>90</v>
      </c>
      <c r="G51" s="30"/>
    </row>
    <row r="52" spans="1:7" s="5" customFormat="1" ht="17.100000000000001" customHeight="1" x14ac:dyDescent="0.3">
      <c r="A52" s="30">
        <v>46</v>
      </c>
      <c r="B52" s="30">
        <v>5</v>
      </c>
      <c r="C52" s="31" t="s">
        <v>14</v>
      </c>
      <c r="D52" s="32">
        <v>6</v>
      </c>
      <c r="E52" s="32">
        <v>476</v>
      </c>
      <c r="F52" s="33">
        <v>90</v>
      </c>
      <c r="G52" s="30"/>
    </row>
    <row r="53" spans="1:7" s="5" customFormat="1" ht="18" x14ac:dyDescent="0.3">
      <c r="A53" s="30">
        <v>47</v>
      </c>
      <c r="B53" s="30">
        <v>6</v>
      </c>
      <c r="C53" s="31" t="s">
        <v>14</v>
      </c>
      <c r="D53" s="32">
        <v>6</v>
      </c>
      <c r="E53" s="32">
        <v>477</v>
      </c>
      <c r="F53" s="33">
        <v>107.4</v>
      </c>
      <c r="G53" s="30"/>
    </row>
    <row r="54" spans="1:7" s="5" customFormat="1" ht="17.100000000000001" customHeight="1" x14ac:dyDescent="0.3">
      <c r="A54" s="30">
        <v>48</v>
      </c>
      <c r="B54" s="30">
        <v>29</v>
      </c>
      <c r="C54" s="31" t="s">
        <v>14</v>
      </c>
      <c r="D54" s="32">
        <v>6</v>
      </c>
      <c r="E54" s="32">
        <v>479</v>
      </c>
      <c r="F54" s="33">
        <v>100</v>
      </c>
      <c r="G54" s="30"/>
    </row>
    <row r="55" spans="1:7" s="5" customFormat="1" ht="17.100000000000001" customHeight="1" x14ac:dyDescent="0.3">
      <c r="A55" s="30">
        <v>49</v>
      </c>
      <c r="B55" s="30">
        <v>30</v>
      </c>
      <c r="C55" s="31" t="s">
        <v>14</v>
      </c>
      <c r="D55" s="32">
        <v>6</v>
      </c>
      <c r="E55" s="32">
        <v>478</v>
      </c>
      <c r="F55" s="33">
        <v>100</v>
      </c>
      <c r="G55" s="30"/>
    </row>
    <row r="56" spans="1:7" s="5" customFormat="1" ht="17.100000000000001" customHeight="1" x14ac:dyDescent="0.3">
      <c r="A56" s="30">
        <v>50</v>
      </c>
      <c r="B56" s="30">
        <v>16</v>
      </c>
      <c r="C56" s="31" t="s">
        <v>14</v>
      </c>
      <c r="D56" s="32">
        <v>6</v>
      </c>
      <c r="E56" s="32">
        <v>575</v>
      </c>
      <c r="F56" s="33">
        <v>100</v>
      </c>
      <c r="G56" s="30"/>
    </row>
    <row r="57" spans="1:7" s="5" customFormat="1" ht="17.100000000000001" customHeight="1" x14ac:dyDescent="0.3">
      <c r="A57" s="30">
        <v>51</v>
      </c>
      <c r="B57" s="30">
        <v>17</v>
      </c>
      <c r="C57" s="31" t="s">
        <v>14</v>
      </c>
      <c r="D57" s="32">
        <v>6</v>
      </c>
      <c r="E57" s="32">
        <v>576</v>
      </c>
      <c r="F57" s="33">
        <v>100</v>
      </c>
      <c r="G57" s="30"/>
    </row>
    <row r="58" spans="1:7" s="5" customFormat="1" ht="17.100000000000001" customHeight="1" x14ac:dyDescent="0.3">
      <c r="A58" s="30">
        <v>52</v>
      </c>
      <c r="B58" s="30">
        <v>18</v>
      </c>
      <c r="C58" s="31" t="s">
        <v>14</v>
      </c>
      <c r="D58" s="32">
        <v>6</v>
      </c>
      <c r="E58" s="32">
        <v>577</v>
      </c>
      <c r="F58" s="33">
        <v>100</v>
      </c>
      <c r="G58" s="30"/>
    </row>
    <row r="59" spans="1:7" s="5" customFormat="1" ht="17.100000000000001" customHeight="1" x14ac:dyDescent="0.3">
      <c r="A59" s="30">
        <v>53</v>
      </c>
      <c r="B59" s="30">
        <v>31</v>
      </c>
      <c r="C59" s="31" t="s">
        <v>14</v>
      </c>
      <c r="D59" s="32">
        <v>6</v>
      </c>
      <c r="E59" s="32">
        <v>578</v>
      </c>
      <c r="F59" s="33">
        <v>100</v>
      </c>
      <c r="G59" s="30"/>
    </row>
    <row r="60" spans="1:7" s="5" customFormat="1" ht="17.100000000000001" customHeight="1" x14ac:dyDescent="0.3">
      <c r="A60" s="30">
        <v>54</v>
      </c>
      <c r="B60" s="30">
        <v>32</v>
      </c>
      <c r="C60" s="31" t="s">
        <v>14</v>
      </c>
      <c r="D60" s="32">
        <v>6</v>
      </c>
      <c r="E60" s="32">
        <v>579</v>
      </c>
      <c r="F60" s="33">
        <v>100</v>
      </c>
      <c r="G60" s="30"/>
    </row>
    <row r="61" spans="1:7" s="5" customFormat="1" ht="17.100000000000001" customHeight="1" x14ac:dyDescent="0.3">
      <c r="A61" s="30">
        <v>55</v>
      </c>
      <c r="B61" s="30">
        <v>33</v>
      </c>
      <c r="C61" s="31" t="s">
        <v>14</v>
      </c>
      <c r="D61" s="32">
        <v>6</v>
      </c>
      <c r="E61" s="32">
        <v>580</v>
      </c>
      <c r="F61" s="33">
        <v>100</v>
      </c>
      <c r="G61" s="30"/>
    </row>
    <row r="62" spans="1:7" s="5" customFormat="1" ht="17.100000000000001" customHeight="1" x14ac:dyDescent="0.3">
      <c r="A62" s="30">
        <v>56</v>
      </c>
      <c r="B62" s="30">
        <v>34</v>
      </c>
      <c r="C62" s="31" t="s">
        <v>14</v>
      </c>
      <c r="D62" s="32">
        <v>6</v>
      </c>
      <c r="E62" s="32">
        <v>581</v>
      </c>
      <c r="F62" s="33">
        <v>100</v>
      </c>
      <c r="G62" s="30"/>
    </row>
    <row r="63" spans="1:7" s="5" customFormat="1" ht="17.100000000000001" customHeight="1" x14ac:dyDescent="0.3">
      <c r="A63" s="30">
        <v>57</v>
      </c>
      <c r="B63" s="30">
        <v>35</v>
      </c>
      <c r="C63" s="31" t="s">
        <v>14</v>
      </c>
      <c r="D63" s="32">
        <v>6</v>
      </c>
      <c r="E63" s="32">
        <v>582</v>
      </c>
      <c r="F63" s="33">
        <v>100</v>
      </c>
      <c r="G63" s="30"/>
    </row>
    <row r="64" spans="1:7" s="5" customFormat="1" ht="17.100000000000001" customHeight="1" x14ac:dyDescent="0.3">
      <c r="A64" s="30">
        <v>58</v>
      </c>
      <c r="B64" s="30">
        <v>36</v>
      </c>
      <c r="C64" s="31" t="s">
        <v>14</v>
      </c>
      <c r="D64" s="32">
        <v>6</v>
      </c>
      <c r="E64" s="32">
        <v>583</v>
      </c>
      <c r="F64" s="33">
        <v>100</v>
      </c>
      <c r="G64" s="30"/>
    </row>
    <row r="65" spans="1:7" s="5" customFormat="1" ht="17.100000000000001" customHeight="1" x14ac:dyDescent="0.3">
      <c r="A65" s="30">
        <v>59</v>
      </c>
      <c r="B65" s="30">
        <v>37</v>
      </c>
      <c r="C65" s="31" t="s">
        <v>14</v>
      </c>
      <c r="D65" s="32">
        <v>6</v>
      </c>
      <c r="E65" s="32">
        <v>584</v>
      </c>
      <c r="F65" s="33">
        <v>100</v>
      </c>
      <c r="G65" s="30"/>
    </row>
    <row r="66" spans="1:7" s="5" customFormat="1" ht="17.100000000000001" customHeight="1" x14ac:dyDescent="0.3">
      <c r="A66" s="30">
        <v>60</v>
      </c>
      <c r="B66" s="30">
        <v>38</v>
      </c>
      <c r="C66" s="31" t="s">
        <v>14</v>
      </c>
      <c r="D66" s="32">
        <v>6</v>
      </c>
      <c r="E66" s="32">
        <v>585</v>
      </c>
      <c r="F66" s="33">
        <v>100</v>
      </c>
      <c r="G66" s="30"/>
    </row>
    <row r="67" spans="1:7" s="5" customFormat="1" ht="17.100000000000001" customHeight="1" x14ac:dyDescent="0.3">
      <c r="A67" s="30">
        <v>61</v>
      </c>
      <c r="B67" s="30">
        <v>39</v>
      </c>
      <c r="C67" s="31" t="s">
        <v>14</v>
      </c>
      <c r="D67" s="32">
        <v>6</v>
      </c>
      <c r="E67" s="32">
        <v>586</v>
      </c>
      <c r="F67" s="33">
        <v>100</v>
      </c>
      <c r="G67" s="30"/>
    </row>
    <row r="68" spans="1:7" s="5" customFormat="1" ht="17.100000000000001" customHeight="1" x14ac:dyDescent="0.3">
      <c r="A68" s="30">
        <v>62</v>
      </c>
      <c r="B68" s="30">
        <v>40</v>
      </c>
      <c r="C68" s="31" t="s">
        <v>14</v>
      </c>
      <c r="D68" s="32">
        <v>6</v>
      </c>
      <c r="E68" s="32">
        <v>587</v>
      </c>
      <c r="F68" s="33">
        <v>100</v>
      </c>
      <c r="G68" s="30"/>
    </row>
    <row r="69" spans="1:7" s="5" customFormat="1" ht="17.100000000000001" customHeight="1" x14ac:dyDescent="0.3">
      <c r="A69" s="30">
        <v>63</v>
      </c>
      <c r="B69" s="30">
        <v>41</v>
      </c>
      <c r="C69" s="31" t="s">
        <v>14</v>
      </c>
      <c r="D69" s="32">
        <v>6</v>
      </c>
      <c r="E69" s="32">
        <v>588</v>
      </c>
      <c r="F69" s="33">
        <v>100</v>
      </c>
      <c r="G69" s="30"/>
    </row>
    <row r="70" spans="1:7" s="5" customFormat="1" ht="17.100000000000001" customHeight="1" x14ac:dyDescent="0.3">
      <c r="A70" s="30">
        <v>64</v>
      </c>
      <c r="B70" s="30">
        <v>7</v>
      </c>
      <c r="C70" s="31" t="s">
        <v>14</v>
      </c>
      <c r="D70" s="32">
        <v>6</v>
      </c>
      <c r="E70" s="32">
        <v>535</v>
      </c>
      <c r="F70" s="40">
        <v>100</v>
      </c>
      <c r="G70" s="30"/>
    </row>
    <row r="71" spans="1:7" s="5" customFormat="1" ht="17.100000000000001" customHeight="1" x14ac:dyDescent="0.3">
      <c r="A71" s="30">
        <v>65</v>
      </c>
      <c r="B71" s="30">
        <v>8</v>
      </c>
      <c r="C71" s="31" t="s">
        <v>14</v>
      </c>
      <c r="D71" s="32">
        <v>6</v>
      </c>
      <c r="E71" s="32">
        <v>536</v>
      </c>
      <c r="F71" s="40">
        <v>100</v>
      </c>
      <c r="G71" s="30"/>
    </row>
    <row r="72" spans="1:7" s="5" customFormat="1" ht="17.100000000000001" customHeight="1" x14ac:dyDescent="0.3">
      <c r="A72" s="30">
        <v>66</v>
      </c>
      <c r="B72" s="30">
        <v>9</v>
      </c>
      <c r="C72" s="31" t="s">
        <v>14</v>
      </c>
      <c r="D72" s="32">
        <v>6</v>
      </c>
      <c r="E72" s="32">
        <v>537</v>
      </c>
      <c r="F72" s="40">
        <v>100</v>
      </c>
      <c r="G72" s="30"/>
    </row>
    <row r="73" spans="1:7" s="5" customFormat="1" ht="17.100000000000001" customHeight="1" x14ac:dyDescent="0.3">
      <c r="A73" s="30">
        <v>67</v>
      </c>
      <c r="B73" s="30">
        <v>19</v>
      </c>
      <c r="C73" s="31" t="s">
        <v>14</v>
      </c>
      <c r="D73" s="32">
        <v>6</v>
      </c>
      <c r="E73" s="32">
        <v>541</v>
      </c>
      <c r="F73" s="40">
        <v>100</v>
      </c>
      <c r="G73" s="30"/>
    </row>
    <row r="74" spans="1:7" s="5" customFormat="1" ht="17.100000000000001" customHeight="1" x14ac:dyDescent="0.3">
      <c r="A74" s="30">
        <v>68</v>
      </c>
      <c r="B74" s="30">
        <v>20</v>
      </c>
      <c r="C74" s="31" t="s">
        <v>14</v>
      </c>
      <c r="D74" s="32">
        <v>6</v>
      </c>
      <c r="E74" s="32">
        <v>542</v>
      </c>
      <c r="F74" s="40">
        <v>100</v>
      </c>
      <c r="G74" s="30"/>
    </row>
    <row r="75" spans="1:7" s="5" customFormat="1" ht="18" x14ac:dyDescent="0.3">
      <c r="A75" s="30">
        <v>69</v>
      </c>
      <c r="B75" s="30">
        <v>6</v>
      </c>
      <c r="C75" s="31" t="s">
        <v>19</v>
      </c>
      <c r="D75" s="32">
        <v>7</v>
      </c>
      <c r="E75" s="31">
        <v>206</v>
      </c>
      <c r="F75" s="33">
        <v>91</v>
      </c>
      <c r="G75" s="30"/>
    </row>
    <row r="76" spans="1:7" s="5" customFormat="1" ht="17.100000000000001" customHeight="1" x14ac:dyDescent="0.3">
      <c r="A76" s="30">
        <v>70</v>
      </c>
      <c r="B76" s="30">
        <v>4</v>
      </c>
      <c r="C76" s="31" t="s">
        <v>13</v>
      </c>
      <c r="D76" s="32">
        <v>7</v>
      </c>
      <c r="E76" s="32">
        <v>193</v>
      </c>
      <c r="F76" s="33">
        <v>82.5</v>
      </c>
      <c r="G76" s="30"/>
    </row>
    <row r="77" spans="1:7" s="5" customFormat="1" ht="17.100000000000001" customHeight="1" x14ac:dyDescent="0.3">
      <c r="A77" s="30">
        <v>71</v>
      </c>
      <c r="B77" s="30">
        <v>5</v>
      </c>
      <c r="C77" s="31" t="s">
        <v>13</v>
      </c>
      <c r="D77" s="32">
        <v>7</v>
      </c>
      <c r="E77" s="32">
        <v>194</v>
      </c>
      <c r="F77" s="33">
        <v>82.5</v>
      </c>
      <c r="G77" s="30"/>
    </row>
    <row r="78" spans="1:7" s="5" customFormat="1" ht="17.100000000000001" customHeight="1" x14ac:dyDescent="0.3">
      <c r="A78" s="30">
        <v>72</v>
      </c>
      <c r="B78" s="30">
        <v>6</v>
      </c>
      <c r="C78" s="31" t="s">
        <v>13</v>
      </c>
      <c r="D78" s="32">
        <v>11</v>
      </c>
      <c r="E78" s="32">
        <v>551</v>
      </c>
      <c r="F78" s="33">
        <v>82.5</v>
      </c>
      <c r="G78" s="30"/>
    </row>
    <row r="79" spans="1:7" s="5" customFormat="1" ht="17.100000000000001" customHeight="1" x14ac:dyDescent="0.3">
      <c r="A79" s="30">
        <v>73</v>
      </c>
      <c r="B79" s="30">
        <v>22</v>
      </c>
      <c r="C79" s="31" t="s">
        <v>13</v>
      </c>
      <c r="D79" s="32">
        <v>11</v>
      </c>
      <c r="E79" s="32">
        <v>564</v>
      </c>
      <c r="F79" s="33">
        <v>82.5</v>
      </c>
      <c r="G79" s="30"/>
    </row>
    <row r="80" spans="1:7" s="5" customFormat="1" ht="17.100000000000001" customHeight="1" x14ac:dyDescent="0.3">
      <c r="A80" s="30">
        <v>74</v>
      </c>
      <c r="B80" s="30">
        <v>23</v>
      </c>
      <c r="C80" s="31" t="s">
        <v>13</v>
      </c>
      <c r="D80" s="32">
        <v>11</v>
      </c>
      <c r="E80" s="32">
        <v>565</v>
      </c>
      <c r="F80" s="33">
        <v>82.5</v>
      </c>
      <c r="G80" s="30"/>
    </row>
    <row r="81" spans="1:7" s="5" customFormat="1" ht="17.100000000000001" customHeight="1" x14ac:dyDescent="0.3">
      <c r="A81" s="30">
        <v>75</v>
      </c>
      <c r="B81" s="30">
        <v>24</v>
      </c>
      <c r="C81" s="31" t="s">
        <v>13</v>
      </c>
      <c r="D81" s="32">
        <v>11</v>
      </c>
      <c r="E81" s="32">
        <v>566</v>
      </c>
      <c r="F81" s="33">
        <v>82.5</v>
      </c>
      <c r="G81" s="30"/>
    </row>
    <row r="82" spans="1:7" s="5" customFormat="1" ht="17.100000000000001" customHeight="1" x14ac:dyDescent="0.3">
      <c r="A82" s="30">
        <v>76</v>
      </c>
      <c r="B82" s="30">
        <v>25</v>
      </c>
      <c r="C82" s="31" t="s">
        <v>13</v>
      </c>
      <c r="D82" s="32">
        <v>11</v>
      </c>
      <c r="E82" s="32">
        <v>567</v>
      </c>
      <c r="F82" s="33">
        <v>82.5</v>
      </c>
      <c r="G82" s="30"/>
    </row>
    <row r="83" spans="1:7" s="5" customFormat="1" ht="17.100000000000001" customHeight="1" x14ac:dyDescent="0.3">
      <c r="A83" s="30">
        <v>77</v>
      </c>
      <c r="B83" s="30">
        <v>26</v>
      </c>
      <c r="C83" s="31" t="s">
        <v>13</v>
      </c>
      <c r="D83" s="32">
        <v>11</v>
      </c>
      <c r="E83" s="32">
        <v>568</v>
      </c>
      <c r="F83" s="33">
        <v>82.5</v>
      </c>
      <c r="G83" s="30"/>
    </row>
    <row r="84" spans="1:7" s="5" customFormat="1" ht="17.100000000000001" customHeight="1" x14ac:dyDescent="0.3">
      <c r="A84" s="30">
        <v>78</v>
      </c>
      <c r="B84" s="30">
        <v>27</v>
      </c>
      <c r="C84" s="31" t="s">
        <v>13</v>
      </c>
      <c r="D84" s="32">
        <v>11</v>
      </c>
      <c r="E84" s="32">
        <v>569</v>
      </c>
      <c r="F84" s="33">
        <v>82.5</v>
      </c>
      <c r="G84" s="30"/>
    </row>
    <row r="85" spans="1:7" s="5" customFormat="1" ht="17.100000000000001" customHeight="1" x14ac:dyDescent="0.3">
      <c r="A85" s="30">
        <v>79</v>
      </c>
      <c r="B85" s="30">
        <v>28</v>
      </c>
      <c r="C85" s="31" t="s">
        <v>13</v>
      </c>
      <c r="D85" s="39">
        <v>7</v>
      </c>
      <c r="E85" s="32">
        <v>195</v>
      </c>
      <c r="F85" s="33">
        <v>82.5</v>
      </c>
      <c r="G85" s="30"/>
    </row>
    <row r="86" spans="1:7" s="5" customFormat="1" ht="18" x14ac:dyDescent="0.3">
      <c r="A86" s="30">
        <v>80</v>
      </c>
      <c r="B86" s="30">
        <v>1</v>
      </c>
      <c r="C86" s="31" t="s">
        <v>16</v>
      </c>
      <c r="D86" s="32">
        <v>6</v>
      </c>
      <c r="E86" s="32">
        <v>562</v>
      </c>
      <c r="F86" s="33">
        <v>99.6</v>
      </c>
      <c r="G86" s="30"/>
    </row>
    <row r="87" spans="1:7" s="5" customFormat="1" ht="17.100000000000001" customHeight="1" x14ac:dyDescent="0.3">
      <c r="A87" s="30">
        <v>81</v>
      </c>
      <c r="B87" s="30">
        <v>2</v>
      </c>
      <c r="C87" s="31" t="s">
        <v>16</v>
      </c>
      <c r="D87" s="32">
        <v>6</v>
      </c>
      <c r="E87" s="32">
        <v>563</v>
      </c>
      <c r="F87" s="33">
        <v>86.2</v>
      </c>
      <c r="G87" s="30"/>
    </row>
    <row r="88" spans="1:7" s="5" customFormat="1" ht="17.100000000000001" customHeight="1" x14ac:dyDescent="0.3">
      <c r="A88" s="30">
        <v>82</v>
      </c>
      <c r="B88" s="30">
        <v>3</v>
      </c>
      <c r="C88" s="31" t="s">
        <v>16</v>
      </c>
      <c r="D88" s="32">
        <v>6</v>
      </c>
      <c r="E88" s="32">
        <v>564</v>
      </c>
      <c r="F88" s="33">
        <v>86.2</v>
      </c>
      <c r="G88" s="30"/>
    </row>
    <row r="89" spans="1:7" s="5" customFormat="1" ht="17.100000000000001" customHeight="1" x14ac:dyDescent="0.3">
      <c r="A89" s="30">
        <v>83</v>
      </c>
      <c r="B89" s="30">
        <v>4</v>
      </c>
      <c r="C89" s="31" t="s">
        <v>16</v>
      </c>
      <c r="D89" s="32">
        <v>7</v>
      </c>
      <c r="E89" s="32">
        <v>187</v>
      </c>
      <c r="F89" s="33">
        <v>86.2</v>
      </c>
      <c r="G89" s="30"/>
    </row>
    <row r="90" spans="1:7" s="5" customFormat="1" ht="17.100000000000001" customHeight="1" x14ac:dyDescent="0.3">
      <c r="A90" s="30">
        <v>84</v>
      </c>
      <c r="B90" s="30">
        <v>7</v>
      </c>
      <c r="C90" s="31" t="s">
        <v>16</v>
      </c>
      <c r="D90" s="32">
        <v>7</v>
      </c>
      <c r="E90" s="32">
        <v>188</v>
      </c>
      <c r="F90" s="33">
        <v>82.5</v>
      </c>
      <c r="G90" s="30"/>
    </row>
    <row r="91" spans="1:7" s="5" customFormat="1" ht="17.100000000000001" customHeight="1" x14ac:dyDescent="0.3">
      <c r="A91" s="30">
        <v>85</v>
      </c>
      <c r="B91" s="30">
        <v>8</v>
      </c>
      <c r="C91" s="31" t="s">
        <v>16</v>
      </c>
      <c r="D91" s="32">
        <v>7</v>
      </c>
      <c r="E91" s="32">
        <v>189</v>
      </c>
      <c r="F91" s="33">
        <v>82.5</v>
      </c>
      <c r="G91" s="30"/>
    </row>
    <row r="92" spans="1:7" s="5" customFormat="1" ht="17.100000000000001" customHeight="1" x14ac:dyDescent="0.3">
      <c r="A92" s="30">
        <v>86</v>
      </c>
      <c r="B92" s="30">
        <v>9</v>
      </c>
      <c r="C92" s="31" t="s">
        <v>16</v>
      </c>
      <c r="D92" s="32">
        <v>6</v>
      </c>
      <c r="E92" s="32">
        <v>565</v>
      </c>
      <c r="F92" s="33">
        <v>82.5</v>
      </c>
      <c r="G92" s="30"/>
    </row>
    <row r="93" spans="1:7" s="5" customFormat="1" ht="17.100000000000001" customHeight="1" x14ac:dyDescent="0.3">
      <c r="A93" s="30">
        <v>87</v>
      </c>
      <c r="B93" s="30">
        <v>10</v>
      </c>
      <c r="C93" s="31" t="s">
        <v>16</v>
      </c>
      <c r="D93" s="32">
        <v>6</v>
      </c>
      <c r="E93" s="32">
        <v>566</v>
      </c>
      <c r="F93" s="33">
        <v>82.5</v>
      </c>
      <c r="G93" s="30"/>
    </row>
    <row r="94" spans="1:7" s="5" customFormat="1" ht="17.100000000000001" customHeight="1" x14ac:dyDescent="0.3">
      <c r="A94" s="30">
        <v>88</v>
      </c>
      <c r="B94" s="30">
        <v>5</v>
      </c>
      <c r="C94" s="31" t="s">
        <v>16</v>
      </c>
      <c r="D94" s="32">
        <v>6</v>
      </c>
      <c r="E94" s="32">
        <v>604</v>
      </c>
      <c r="F94" s="41">
        <v>86.2</v>
      </c>
      <c r="G94" s="30"/>
    </row>
    <row r="95" spans="1:7" s="5" customFormat="1" ht="18" x14ac:dyDescent="0.3">
      <c r="A95" s="30">
        <v>89</v>
      </c>
      <c r="B95" s="30">
        <v>6</v>
      </c>
      <c r="C95" s="31" t="s">
        <v>16</v>
      </c>
      <c r="D95" s="32">
        <v>6</v>
      </c>
      <c r="E95" s="32">
        <v>605</v>
      </c>
      <c r="F95" s="41">
        <v>99.6</v>
      </c>
      <c r="G95" s="30"/>
    </row>
    <row r="96" spans="1:7" s="5" customFormat="1" ht="18" x14ac:dyDescent="0.3">
      <c r="A96" s="30">
        <v>90</v>
      </c>
      <c r="B96" s="34">
        <v>22</v>
      </c>
      <c r="C96" s="35" t="s">
        <v>12</v>
      </c>
      <c r="D96" s="36">
        <v>11</v>
      </c>
      <c r="E96" s="36">
        <v>617</v>
      </c>
      <c r="F96" s="42">
        <v>91</v>
      </c>
      <c r="G96" s="30"/>
    </row>
    <row r="97" spans="1:7" s="5" customFormat="1" ht="17.100000000000001" customHeight="1" x14ac:dyDescent="0.3">
      <c r="A97" s="30">
        <v>91</v>
      </c>
      <c r="B97" s="34">
        <v>23</v>
      </c>
      <c r="C97" s="35" t="s">
        <v>12</v>
      </c>
      <c r="D97" s="36">
        <v>11</v>
      </c>
      <c r="E97" s="36">
        <v>616</v>
      </c>
      <c r="F97" s="42">
        <v>86.3</v>
      </c>
      <c r="G97" s="30"/>
    </row>
    <row r="98" spans="1:7" s="5" customFormat="1" ht="17.100000000000001" customHeight="1" x14ac:dyDescent="0.3">
      <c r="A98" s="30">
        <v>92</v>
      </c>
      <c r="B98" s="34">
        <v>24</v>
      </c>
      <c r="C98" s="35" t="s">
        <v>12</v>
      </c>
      <c r="D98" s="36">
        <v>11</v>
      </c>
      <c r="E98" s="36">
        <v>615</v>
      </c>
      <c r="F98" s="42">
        <v>86.3</v>
      </c>
      <c r="G98" s="30"/>
    </row>
    <row r="99" spans="1:7" s="5" customFormat="1" ht="18" x14ac:dyDescent="0.3">
      <c r="A99" s="30">
        <v>93</v>
      </c>
      <c r="B99" s="30">
        <v>1</v>
      </c>
      <c r="C99" s="31" t="s">
        <v>11</v>
      </c>
      <c r="D99" s="32">
        <v>11</v>
      </c>
      <c r="E99" s="32">
        <v>425</v>
      </c>
      <c r="F99" s="33">
        <v>92.5</v>
      </c>
      <c r="G99" s="30"/>
    </row>
    <row r="100" spans="1:7" s="5" customFormat="1" ht="17.100000000000001" customHeight="1" x14ac:dyDescent="0.3">
      <c r="A100" s="30">
        <v>94</v>
      </c>
      <c r="B100" s="30">
        <v>2</v>
      </c>
      <c r="C100" s="31" t="s">
        <v>11</v>
      </c>
      <c r="D100" s="32">
        <v>11</v>
      </c>
      <c r="E100" s="32">
        <v>426</v>
      </c>
      <c r="F100" s="33">
        <v>87.5</v>
      </c>
      <c r="G100" s="30"/>
    </row>
    <row r="101" spans="1:7" s="5" customFormat="1" ht="17.100000000000001" customHeight="1" x14ac:dyDescent="0.3">
      <c r="A101" s="30">
        <v>95</v>
      </c>
      <c r="B101" s="30">
        <v>3</v>
      </c>
      <c r="C101" s="47" t="s">
        <v>11</v>
      </c>
      <c r="D101" s="48">
        <v>11</v>
      </c>
      <c r="E101" s="48">
        <v>427</v>
      </c>
      <c r="F101" s="33">
        <v>87.5</v>
      </c>
      <c r="G101" s="30"/>
    </row>
    <row r="102" spans="1:7" s="5" customFormat="1" ht="17.100000000000001" customHeight="1" x14ac:dyDescent="0.3">
      <c r="A102" s="30">
        <v>96</v>
      </c>
      <c r="B102" s="30">
        <v>4</v>
      </c>
      <c r="C102" s="31" t="s">
        <v>11</v>
      </c>
      <c r="D102" s="32">
        <v>11</v>
      </c>
      <c r="E102" s="32">
        <v>428</v>
      </c>
      <c r="F102" s="33">
        <v>87.5</v>
      </c>
      <c r="G102" s="30"/>
    </row>
    <row r="103" spans="1:7" s="5" customFormat="1" ht="17.100000000000001" customHeight="1" x14ac:dyDescent="0.3">
      <c r="A103" s="30">
        <v>97</v>
      </c>
      <c r="B103" s="30">
        <v>5</v>
      </c>
      <c r="C103" s="47" t="s">
        <v>11</v>
      </c>
      <c r="D103" s="48">
        <v>11</v>
      </c>
      <c r="E103" s="48">
        <v>429</v>
      </c>
      <c r="F103" s="33">
        <v>87.5</v>
      </c>
      <c r="G103" s="30"/>
    </row>
    <row r="104" spans="1:7" s="5" customFormat="1" ht="18" x14ac:dyDescent="0.3">
      <c r="A104" s="30">
        <v>98</v>
      </c>
      <c r="B104" s="30">
        <v>6</v>
      </c>
      <c r="C104" s="31" t="s">
        <v>11</v>
      </c>
      <c r="D104" s="32">
        <v>11</v>
      </c>
      <c r="E104" s="32">
        <v>430</v>
      </c>
      <c r="F104" s="33">
        <v>92.5</v>
      </c>
      <c r="G104" s="30"/>
    </row>
    <row r="105" spans="1:7" s="10" customFormat="1" ht="21" customHeight="1" x14ac:dyDescent="0.3">
      <c r="A105" s="43" t="s">
        <v>32</v>
      </c>
      <c r="B105" s="49" t="s">
        <v>33</v>
      </c>
      <c r="C105" s="50"/>
      <c r="D105" s="50"/>
      <c r="E105" s="51"/>
      <c r="F105" s="44">
        <f>SUM(F106:F107)</f>
        <v>180</v>
      </c>
      <c r="G105" s="43"/>
    </row>
    <row r="106" spans="1:7" s="5" customFormat="1" ht="17.100000000000001" customHeight="1" x14ac:dyDescent="0.3">
      <c r="A106" s="30">
        <v>1</v>
      </c>
      <c r="B106" s="45">
        <v>13</v>
      </c>
      <c r="C106" s="45" t="s">
        <v>34</v>
      </c>
      <c r="D106" s="32">
        <v>16</v>
      </c>
      <c r="E106" s="32">
        <v>433</v>
      </c>
      <c r="F106" s="33">
        <v>90</v>
      </c>
      <c r="G106" s="30"/>
    </row>
    <row r="107" spans="1:7" s="5" customFormat="1" ht="17.100000000000001" customHeight="1" x14ac:dyDescent="0.3">
      <c r="A107" s="30">
        <v>2</v>
      </c>
      <c r="B107" s="45">
        <v>14</v>
      </c>
      <c r="C107" s="45" t="s">
        <v>34</v>
      </c>
      <c r="D107" s="32">
        <v>16</v>
      </c>
      <c r="E107" s="32">
        <v>434</v>
      </c>
      <c r="F107" s="33">
        <v>90</v>
      </c>
      <c r="G107" s="30"/>
    </row>
    <row r="108" spans="1:7" s="10" customFormat="1" ht="30" customHeight="1" x14ac:dyDescent="0.3">
      <c r="A108" s="43" t="s">
        <v>35</v>
      </c>
      <c r="B108" s="49" t="s">
        <v>48</v>
      </c>
      <c r="C108" s="50"/>
      <c r="D108" s="50"/>
      <c r="E108" s="51"/>
      <c r="F108" s="44">
        <f>SUM(F109:F120)</f>
        <v>5028.5</v>
      </c>
      <c r="G108" s="43"/>
    </row>
    <row r="109" spans="1:7" s="5" customFormat="1" ht="17.100000000000001" customHeight="1" x14ac:dyDescent="0.3">
      <c r="A109" s="30">
        <v>1</v>
      </c>
      <c r="B109" s="30">
        <v>4</v>
      </c>
      <c r="C109" s="31" t="s">
        <v>36</v>
      </c>
      <c r="D109" s="32">
        <v>75</v>
      </c>
      <c r="E109" s="32">
        <v>791</v>
      </c>
      <c r="F109" s="16">
        <v>379.9</v>
      </c>
      <c r="G109" s="30"/>
    </row>
    <row r="110" spans="1:7" s="5" customFormat="1" ht="17.100000000000001" customHeight="1" x14ac:dyDescent="0.3">
      <c r="A110" s="30">
        <v>2</v>
      </c>
      <c r="B110" s="30">
        <v>5</v>
      </c>
      <c r="C110" s="31" t="s">
        <v>36</v>
      </c>
      <c r="D110" s="32">
        <v>75</v>
      </c>
      <c r="E110" s="32">
        <v>792</v>
      </c>
      <c r="F110" s="16">
        <v>440.1</v>
      </c>
      <c r="G110" s="30"/>
    </row>
    <row r="111" spans="1:7" s="5" customFormat="1" ht="17.100000000000001" customHeight="1" x14ac:dyDescent="0.3">
      <c r="A111" s="30">
        <v>3</v>
      </c>
      <c r="B111" s="30">
        <v>6</v>
      </c>
      <c r="C111" s="31" t="s">
        <v>36</v>
      </c>
      <c r="D111" s="32">
        <v>75</v>
      </c>
      <c r="E111" s="32">
        <v>793</v>
      </c>
      <c r="F111" s="28">
        <v>487.6</v>
      </c>
      <c r="G111" s="30"/>
    </row>
    <row r="112" spans="1:7" s="5" customFormat="1" ht="17.100000000000001" customHeight="1" x14ac:dyDescent="0.3">
      <c r="A112" s="30">
        <v>4</v>
      </c>
      <c r="B112" s="30">
        <v>7</v>
      </c>
      <c r="C112" s="31" t="s">
        <v>36</v>
      </c>
      <c r="D112" s="32">
        <v>75</v>
      </c>
      <c r="E112" s="32">
        <v>794</v>
      </c>
      <c r="F112" s="28">
        <v>454.5</v>
      </c>
      <c r="G112" s="30"/>
    </row>
    <row r="113" spans="1:7" s="5" customFormat="1" ht="17.100000000000001" customHeight="1" x14ac:dyDescent="0.3">
      <c r="A113" s="26" t="s">
        <v>39</v>
      </c>
      <c r="B113" s="26" t="s">
        <v>25</v>
      </c>
      <c r="C113" s="31" t="s">
        <v>36</v>
      </c>
      <c r="D113" s="16">
        <v>75</v>
      </c>
      <c r="E113" s="27">
        <v>795</v>
      </c>
      <c r="F113" s="28">
        <v>419.4</v>
      </c>
      <c r="G113" s="30"/>
    </row>
    <row r="114" spans="1:7" s="5" customFormat="1" ht="17.100000000000001" customHeight="1" x14ac:dyDescent="0.3">
      <c r="A114" s="26" t="s">
        <v>41</v>
      </c>
      <c r="B114" s="26" t="s">
        <v>26</v>
      </c>
      <c r="C114" s="31" t="s">
        <v>36</v>
      </c>
      <c r="D114" s="16">
        <v>75</v>
      </c>
      <c r="E114" s="27">
        <v>796</v>
      </c>
      <c r="F114" s="28">
        <v>436.2</v>
      </c>
      <c r="G114" s="30"/>
    </row>
    <row r="115" spans="1:7" s="5" customFormat="1" ht="17.100000000000001" customHeight="1" x14ac:dyDescent="0.3">
      <c r="A115" s="26" t="s">
        <v>43</v>
      </c>
      <c r="B115" s="26" t="s">
        <v>37</v>
      </c>
      <c r="C115" s="31" t="s">
        <v>36</v>
      </c>
      <c r="D115" s="16">
        <v>75</v>
      </c>
      <c r="E115" s="27">
        <v>797</v>
      </c>
      <c r="F115" s="28">
        <v>465.3</v>
      </c>
      <c r="G115" s="30"/>
    </row>
    <row r="116" spans="1:7" s="5" customFormat="1" ht="17.100000000000001" customHeight="1" x14ac:dyDescent="0.3">
      <c r="A116" s="26" t="s">
        <v>25</v>
      </c>
      <c r="B116" s="26" t="s">
        <v>38</v>
      </c>
      <c r="C116" s="31" t="s">
        <v>36</v>
      </c>
      <c r="D116" s="27">
        <v>85</v>
      </c>
      <c r="E116" s="27">
        <v>402</v>
      </c>
      <c r="F116" s="28">
        <v>428.8</v>
      </c>
      <c r="G116" s="30"/>
    </row>
    <row r="117" spans="1:7" s="5" customFormat="1" ht="17.100000000000001" customHeight="1" x14ac:dyDescent="0.3">
      <c r="A117" s="26" t="s">
        <v>26</v>
      </c>
      <c r="B117" s="26" t="s">
        <v>40</v>
      </c>
      <c r="C117" s="31" t="s">
        <v>36</v>
      </c>
      <c r="D117" s="27">
        <v>85</v>
      </c>
      <c r="E117" s="27">
        <v>403</v>
      </c>
      <c r="F117" s="28">
        <v>399.7</v>
      </c>
      <c r="G117" s="30"/>
    </row>
    <row r="118" spans="1:7" s="5" customFormat="1" ht="17.100000000000001" customHeight="1" x14ac:dyDescent="0.3">
      <c r="A118" s="26" t="s">
        <v>37</v>
      </c>
      <c r="B118" s="26" t="s">
        <v>42</v>
      </c>
      <c r="C118" s="31" t="s">
        <v>36</v>
      </c>
      <c r="D118" s="27">
        <v>85</v>
      </c>
      <c r="E118" s="27">
        <v>404</v>
      </c>
      <c r="F118" s="28">
        <v>404.1</v>
      </c>
      <c r="G118" s="30"/>
    </row>
    <row r="119" spans="1:7" s="5" customFormat="1" ht="17.100000000000001" customHeight="1" x14ac:dyDescent="0.3">
      <c r="A119" s="26" t="s">
        <v>38</v>
      </c>
      <c r="B119" s="26" t="s">
        <v>44</v>
      </c>
      <c r="C119" s="31" t="s">
        <v>36</v>
      </c>
      <c r="D119" s="27">
        <v>85</v>
      </c>
      <c r="E119" s="27">
        <v>409</v>
      </c>
      <c r="F119" s="28">
        <v>420.7</v>
      </c>
      <c r="G119" s="30"/>
    </row>
    <row r="120" spans="1:7" s="5" customFormat="1" ht="17.100000000000001" customHeight="1" x14ac:dyDescent="0.3">
      <c r="A120" s="26" t="s">
        <v>40</v>
      </c>
      <c r="B120" s="26" t="s">
        <v>45</v>
      </c>
      <c r="C120" s="31" t="s">
        <v>36</v>
      </c>
      <c r="D120" s="27">
        <v>85</v>
      </c>
      <c r="E120" s="27">
        <v>410</v>
      </c>
      <c r="F120" s="28">
        <v>292.2</v>
      </c>
      <c r="G120" s="30"/>
    </row>
    <row r="121" spans="1:7" s="10" customFormat="1" ht="17.100000000000001" customHeight="1" x14ac:dyDescent="0.3">
      <c r="A121" s="43"/>
      <c r="B121" s="49" t="s">
        <v>46</v>
      </c>
      <c r="C121" s="50"/>
      <c r="D121" s="50"/>
      <c r="E121" s="51"/>
      <c r="F121" s="44">
        <f>F6+F105+F108</f>
        <v>14840.86</v>
      </c>
      <c r="G121" s="43"/>
    </row>
  </sheetData>
  <mergeCells count="12">
    <mergeCell ref="B121:E121"/>
    <mergeCell ref="B105:E105"/>
    <mergeCell ref="B108:E108"/>
    <mergeCell ref="A2:G2"/>
    <mergeCell ref="D3:D4"/>
    <mergeCell ref="E3:E4"/>
    <mergeCell ref="G3:G4"/>
    <mergeCell ref="F3:F4"/>
    <mergeCell ref="C3:C4"/>
    <mergeCell ref="B3:B4"/>
    <mergeCell ref="A3:A4"/>
    <mergeCell ref="B6:E6"/>
  </mergeCells>
  <pageMargins left="0.46" right="0" top="0.34" bottom="0.35433070866141703" header="0.118110236220472" footer="0.118110236220472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QUỸ ĐẤT 12%</vt:lpstr>
      <vt:lpstr>'QUỸ ĐẤT 12%'!Print_Area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TINHTU</dc:creator>
  <cp:lastModifiedBy>ls vpubnd</cp:lastModifiedBy>
  <cp:lastPrinted>2025-07-27T08:56:37Z</cp:lastPrinted>
  <dcterms:created xsi:type="dcterms:W3CDTF">2020-03-10T07:32:08Z</dcterms:created>
  <dcterms:modified xsi:type="dcterms:W3CDTF">2025-08-04T08:06:27Z</dcterms:modified>
</cp:coreProperties>
</file>